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U:\P(D)\RBC implementation\Website\20240701 updates\20250319 returns\"/>
    </mc:Choice>
  </mc:AlternateContent>
  <xr:revisionPtr revIDLastSave="0" documentId="13_ncr:101_{2E27423E-98E8-4250-88FA-B218817DA0EA}" xr6:coauthVersionLast="47" xr6:coauthVersionMax="47" xr10:uidLastSave="{00000000-0000-0000-0000-000000000000}"/>
  <bookViews>
    <workbookView xWindow="28680" yWindow="-120" windowWidth="29040" windowHeight="15840" firstSheet="2" activeTab="2" xr2:uid="{E9390774-06EE-4BF9-A38B-5313A46ED344}"/>
  </bookViews>
  <sheets>
    <sheet name="DropdownList" sheetId="10" state="hidden" r:id="rId1"/>
    <sheet name="DropdownNameLabel" sheetId="11" state="hidden" r:id="rId2"/>
    <sheet name="B.Q.MED" sheetId="14" r:id="rId3"/>
  </sheets>
  <definedNames>
    <definedName name="_xlnm._FilterDatabase" localSheetId="0" hidden="1">DropdownList!$A$1:$F$992</definedName>
    <definedName name="B.Q.MED_End_Row_0" localSheetId="2">'B.Q.MED'!$B$24</definedName>
    <definedName name="B.Q.MED_Start_Row_0" localSheetId="2">'B.Q.MED'!$A$11</definedName>
    <definedName name="B.Q.MED_SUM">'B.Q.MED'!$B$11:$Q$24</definedName>
    <definedName name="B.VHIS_End_Row_0" localSheetId="2">'B.Q.MED'!$A$24</definedName>
    <definedName name="B.VHIS_Start_Row_0" localSheetId="2">'B.Q.MED'!$B$11</definedName>
    <definedName name="BUSINESS_TYPE_COLUMNS">#REF!</definedName>
    <definedName name="BUSS_TYPE_COLUMNS">#REF!</definedName>
    <definedName name="BUSS_TYPE_LISTS">#REF!</definedName>
    <definedName name="DEV_MODE">#REF!</definedName>
    <definedName name="DROPDOWN_1">DropdownNameLabel!$B$1:$B$154</definedName>
    <definedName name="DROPDOWN_3">DropdownNameLabel!$C$1:$C$15</definedName>
    <definedName name="FinancialMonth">#REF!</definedName>
    <definedName name="FinancialYear">#REF!</definedName>
    <definedName name="FORMULA_COLOR">#REF!</definedName>
    <definedName name="FORMULA_COLOR_SAMPLE">#REF!</definedName>
    <definedName name="INSURANCE_HEAD">#REF!</definedName>
    <definedName name="QDAP_Full_Columns">#REF!</definedName>
    <definedName name="QDAP_ON_OFF">#REF!</definedName>
    <definedName name="QDAP_WORKSHEETS">#REF!</definedName>
    <definedName name="ReportMonth">#REF!</definedName>
    <definedName name="ReportYearEndDate">#REF!</definedName>
    <definedName name="RULEB28">'B.Q.MED'!$B$29</definedName>
    <definedName name="RULEB29">'B.Q.MED'!$B$30</definedName>
    <definedName name="RULEC28" localSheetId="2">'B.Q.MED'!$C$29</definedName>
    <definedName name="RULEC29">'B.Q.MED'!$C$30</definedName>
    <definedName name="RULER11">'B.Q.MED'!$R$11:$R$23</definedName>
    <definedName name="RULES11">'B.Q.MED'!$S$11:$S$23</definedName>
    <definedName name="RULET11">'B.Q.MED'!$T$11:$T$23</definedName>
    <definedName name="UNLOCK_COLOR">#REF!</definedName>
    <definedName name="UNLOCK_COLOR_SAMPLE">#REF!</definedName>
    <definedName name="UNLOCK_DATECOLOR">#REF!</definedName>
    <definedName name="UNLOCK_DateCOLOR_SAMPLE">#REF!</definedName>
    <definedName name="UNLOCK_TEXTCOLOR">#REF!</definedName>
    <definedName name="UNLOCK_TextCOLOR_SAMPLE">#REF!</definedName>
    <definedName name="UNLOCK_TITLE_TEXTCOLOR">#REF!</definedName>
    <definedName name="ValuationDay" localSheetId="2">#REF!</definedName>
    <definedName name="ValuationDay" localSheetId="0">#REF!</definedName>
    <definedName name="ValuationDay" localSheetId="1">#REF!</definedName>
    <definedName name="ValuationDay">#REF!</definedName>
    <definedName name="ValuationYear" localSheetId="2">#REF!</definedName>
    <definedName name="ValuationYear" localSheetId="0">#REF!</definedName>
    <definedName name="ValuationYear" localSheetId="1">#REF!</definedName>
    <definedName name="ValuationYear">#REF!</definedName>
    <definedName name="year_end" localSheetId="2">#REF!</definedName>
    <definedName name="year_end" localSheetId="0">#REF!</definedName>
    <definedName name="year_end" localSheetId="1">#REF!</definedName>
    <definedName name="year_end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3" i="14" l="1"/>
  <c r="R23" i="14"/>
  <c r="B30" i="14" l="1"/>
  <c r="B29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S22" i="14"/>
  <c r="R22" i="14"/>
  <c r="S21" i="14"/>
  <c r="R21" i="14"/>
  <c r="S20" i="14"/>
  <c r="R20" i="14"/>
  <c r="S19" i="14"/>
  <c r="R19" i="14"/>
  <c r="S18" i="14"/>
  <c r="R18" i="14"/>
  <c r="S17" i="14"/>
  <c r="R17" i="14"/>
  <c r="S16" i="14"/>
  <c r="R16" i="14"/>
  <c r="S15" i="14"/>
  <c r="R15" i="14"/>
  <c r="S14" i="14"/>
  <c r="R14" i="14"/>
  <c r="S13" i="14"/>
  <c r="R13" i="14"/>
  <c r="S12" i="14"/>
  <c r="R12" i="14"/>
  <c r="S11" i="14"/>
  <c r="R11" i="14"/>
  <c r="F15" i="11"/>
  <c r="D15" i="11"/>
  <c r="F14" i="11"/>
  <c r="D14" i="11"/>
  <c r="F13" i="11"/>
  <c r="D13" i="11"/>
  <c r="F12" i="11"/>
  <c r="D12" i="11"/>
  <c r="F11" i="11"/>
  <c r="D11" i="11"/>
  <c r="F10" i="11"/>
  <c r="D10" i="11"/>
  <c r="F9" i="11"/>
  <c r="D9" i="11"/>
  <c r="F8" i="11"/>
  <c r="D8" i="11"/>
  <c r="F7" i="11"/>
  <c r="D7" i="11"/>
  <c r="F6" i="11"/>
  <c r="D6" i="11"/>
  <c r="F5" i="11"/>
  <c r="D5" i="11"/>
  <c r="F4" i="11"/>
  <c r="D4" i="11"/>
  <c r="F3" i="11"/>
  <c r="D3" i="11"/>
  <c r="F2" i="11"/>
  <c r="D2" i="11"/>
  <c r="F1" i="11"/>
  <c r="D1" i="11"/>
</calcChain>
</file>

<file path=xl/sharedStrings.xml><?xml version="1.0" encoding="utf-8"?>
<sst xmlns="http://schemas.openxmlformats.org/spreadsheetml/2006/main" count="1436" uniqueCount="534">
  <si>
    <t>Y</t>
  </si>
  <si>
    <t>CA.G.LAR.1.AH Local Assets Req</t>
  </si>
  <si>
    <t>CA.G.LAR.3 Local Assets Listing</t>
  </si>
  <si>
    <t>B.G.EC.P.M</t>
  </si>
  <si>
    <t>B.LT.ILAS.NB.XXX</t>
  </si>
  <si>
    <t>B.G.R.1 GI Results (Total)</t>
  </si>
  <si>
    <t>B.G.R.4B Motor Exposure</t>
  </si>
  <si>
    <t>B.G.R.5B EC Exposure</t>
  </si>
  <si>
    <t>F.1 EBS</t>
  </si>
  <si>
    <t>F.2 EBS by LT Portfolios</t>
  </si>
  <si>
    <t>F.A.3 Fixed income</t>
  </si>
  <si>
    <t>F.A.4 Derivatives</t>
  </si>
  <si>
    <t>F.A.6 Port Inv</t>
  </si>
  <si>
    <t>F.A.6A Port Inv of Port Inv</t>
  </si>
  <si>
    <t>F.LT.3 TVOG</t>
  </si>
  <si>
    <t>CA.P.1.Q PCA Summary NetFDB</t>
  </si>
  <si>
    <t>B.G.EC.D.Q</t>
  </si>
  <si>
    <t>CA.R.2 Features of instruments</t>
  </si>
  <si>
    <t>B.G.EC.R.A</t>
  </si>
  <si>
    <t>B.G.EC.D.A</t>
  </si>
  <si>
    <t>F34</t>
  </si>
  <si>
    <t>No</t>
  </si>
  <si>
    <t>Yes</t>
  </si>
  <si>
    <t>F.LT.MA.X.2 MA Asset Data</t>
  </si>
  <si>
    <t>F.LT.MA.X.3 MA Liability Data</t>
  </si>
  <si>
    <t>F.LT.MA.X.4 MA Cashflow</t>
  </si>
  <si>
    <t>CA.P.1.A Summary NetFDB</t>
  </si>
  <si>
    <t>CA.P.2 Summary GrossFDB</t>
  </si>
  <si>
    <t>CA.P.M.7 CCY</t>
  </si>
  <si>
    <t>CA.P.LT.3 Product</t>
  </si>
  <si>
    <t>CA.P.G.5_NatCat_OutwardRI</t>
  </si>
  <si>
    <t>CA.P.G.6_NatCat_Exposure</t>
  </si>
  <si>
    <t>CA.P.G.7D_NatCat_Own_Details</t>
  </si>
  <si>
    <t>CA.P.G.8_MMCAT_NonSystemic</t>
  </si>
  <si>
    <t>CA.P.G.9_MMCAT_Systemic</t>
  </si>
  <si>
    <t>CA.P.G.10_CollateralCheck</t>
  </si>
  <si>
    <t>B.G.TR.1.00.00XYZ</t>
  </si>
  <si>
    <t>B.G.TR.2.00.00XYZ</t>
  </si>
  <si>
    <t>B.IHIP.3</t>
  </si>
  <si>
    <t>B.IHIP.8</t>
  </si>
  <si>
    <t>F.A.3A Credit Rating</t>
  </si>
  <si>
    <t>F.0 Entity Scope</t>
  </si>
  <si>
    <t>N</t>
  </si>
  <si>
    <t>F.A.7A RP Transaction</t>
  </si>
  <si>
    <t>F.A.9 Structured Products</t>
  </si>
  <si>
    <t>F.CONC.3 LE</t>
  </si>
  <si>
    <t>Sheet Name</t>
  </si>
  <si>
    <t>Address</t>
  </si>
  <si>
    <t>Type</t>
  </si>
  <si>
    <t>Data Validation less than 255 (Using code set values)</t>
  </si>
  <si>
    <t>Data Validation over 255 (Using Name Label values)</t>
  </si>
  <si>
    <t>Editable</t>
  </si>
  <si>
    <t>Check in gene</t>
  </si>
  <si>
    <t>Check after set dropdown</t>
  </si>
  <si>
    <t>D14:E23</t>
    <phoneticPr fontId="2" type="noConversion"/>
  </si>
  <si>
    <t>Code</t>
  </si>
  <si>
    <t>--,✔</t>
  </si>
  <si>
    <t>B10</t>
    <phoneticPr fontId="2" type="noConversion"/>
  </si>
  <si>
    <t>✔,❌</t>
  </si>
  <si>
    <t>B32</t>
    <phoneticPr fontId="2" type="noConversion"/>
  </si>
  <si>
    <t>B33</t>
  </si>
  <si>
    <t>C15:D15</t>
    <phoneticPr fontId="2" type="noConversion"/>
  </si>
  <si>
    <t>Commencement Date, last financial year-end date</t>
  </si>
  <si>
    <t>-</t>
  </si>
  <si>
    <t>B19</t>
    <phoneticPr fontId="2" type="noConversion"/>
  </si>
  <si>
    <t xml:space="preserve">N/A, 3%, 5% </t>
  </si>
  <si>
    <t>C26</t>
    <phoneticPr fontId="2" type="noConversion"/>
  </si>
  <si>
    <t>the charge., the charge and surcharge.</t>
  </si>
  <si>
    <t xml:space="preserve">B.G.EC.R.Q </t>
  </si>
  <si>
    <t>B24</t>
    <phoneticPr fontId="2" type="noConversion"/>
  </si>
  <si>
    <t>D10</t>
    <phoneticPr fontId="2" type="noConversion"/>
  </si>
  <si>
    <t>have offered, are prepared to offer</t>
  </si>
  <si>
    <t>C6:F6</t>
    <phoneticPr fontId="2" type="noConversion"/>
  </si>
  <si>
    <t>Direct Insurer, Reinsurer</t>
  </si>
  <si>
    <t>X</t>
  </si>
  <si>
    <t>D37:M37</t>
    <phoneticPr fontId="2" type="noConversion"/>
  </si>
  <si>
    <t>1. Private Cars, 2. Goods Carrying Vehicles, 3. Tractors, 4. Taxis, 5a. Public Light Buses - Green, 5b. Public Light Buses - Red, 6. Private Light Buses &amp; Non-Franchised Buses, 7. Motor Cycles, 8. Others</t>
  </si>
  <si>
    <t>Yes</t>
    <phoneticPr fontId="2" type="noConversion"/>
  </si>
  <si>
    <t>X removed</t>
  </si>
  <si>
    <t>D51</t>
    <phoneticPr fontId="2" type="noConversion"/>
  </si>
  <si>
    <t>Yes, No</t>
  </si>
  <si>
    <t>D41</t>
    <phoneticPr fontId="2" type="noConversion"/>
  </si>
  <si>
    <t>B7</t>
    <phoneticPr fontId="2" type="noConversion"/>
  </si>
  <si>
    <t>HP, CPUD, 105</t>
  </si>
  <si>
    <t>B6</t>
    <phoneticPr fontId="2" type="noConversion"/>
  </si>
  <si>
    <t>C13</t>
    <phoneticPr fontId="2" type="noConversion"/>
  </si>
  <si>
    <t>0, 0.5, 1</t>
  </si>
  <si>
    <t>E11:E54</t>
    <phoneticPr fontId="2" type="noConversion"/>
  </si>
  <si>
    <t>Listed, Unlisted</t>
  </si>
  <si>
    <t>H11:H54</t>
    <phoneticPr fontId="2" type="noConversion"/>
  </si>
  <si>
    <t>Rating 1, Rating 2, Rating 3, Rating 4, Rating 5, Rating 6, Rating 7, Unrated</t>
  </si>
  <si>
    <t>A11:A54</t>
    <phoneticPr fontId="2" type="noConversion"/>
  </si>
  <si>
    <t>Label</t>
  </si>
  <si>
    <t>DROPDOWN_1</t>
  </si>
  <si>
    <t>CA.MM.LAR.1.AH Local Assets Req</t>
  </si>
  <si>
    <t>P7</t>
    <phoneticPr fontId="2" type="noConversion"/>
  </si>
  <si>
    <t>Jul 2024 - Jun 2025,Jul 2025 - Jun 2026,Jul 2026 - Jun 2027</t>
  </si>
  <si>
    <t>A27</t>
    <phoneticPr fontId="2" type="noConversion"/>
  </si>
  <si>
    <t>Level,Mass</t>
  </si>
  <si>
    <t>A14</t>
    <phoneticPr fontId="2" type="noConversion"/>
  </si>
  <si>
    <t>Up,Down</t>
  </si>
  <si>
    <t>P6</t>
    <phoneticPr fontId="2" type="noConversion"/>
  </si>
  <si>
    <t>With transition, Without transition</t>
  </si>
  <si>
    <t>E46:S46</t>
    <phoneticPr fontId="2" type="noConversion"/>
  </si>
  <si>
    <t>Always be written down fully, May be written down partially, Will always be written down partially</t>
  </si>
  <si>
    <t>next to table</t>
  </si>
  <si>
    <t>E39:S39</t>
    <phoneticPr fontId="2" type="noConversion"/>
  </si>
  <si>
    <t>Always convert fully, May convert fully or partially, Will always convert partially</t>
  </si>
  <si>
    <t>E37:S37</t>
    <phoneticPr fontId="2" type="noConversion"/>
  </si>
  <si>
    <t>Convertible, Nonconvertible</t>
  </si>
  <si>
    <t>E28:S28</t>
    <phoneticPr fontId="2" type="noConversion"/>
  </si>
  <si>
    <t>Fixed, Floating, Fixed to floating, Floating to fixed</t>
  </si>
  <si>
    <t>E31:S32</t>
    <phoneticPr fontId="2" type="noConversion"/>
  </si>
  <si>
    <t>Fully discretionary, Partially discretionary, Mandatory</t>
  </si>
  <si>
    <t>E41:S41</t>
    <phoneticPr fontId="2" type="noConversion"/>
  </si>
  <si>
    <t>Mandatory, Optional, NA</t>
  </si>
  <si>
    <t>E34:S34</t>
    <phoneticPr fontId="2" type="noConversion"/>
  </si>
  <si>
    <t>Noncumulative, Cumulative</t>
  </si>
  <si>
    <t>E47:S47</t>
    <phoneticPr fontId="2" type="noConversion"/>
  </si>
  <si>
    <t>Permanent, Temporary, NA</t>
  </si>
  <si>
    <t>E22:S22</t>
    <phoneticPr fontId="2" type="noConversion"/>
  </si>
  <si>
    <t>Perpetual, Dated</t>
  </si>
  <si>
    <t>E20:S20</t>
    <phoneticPr fontId="2" type="noConversion"/>
  </si>
  <si>
    <t>Shareholders’ equity, Liability – amortised cost, Liability – fair value option, Non-controlling interest in consolidated subsidiary</t>
  </si>
  <si>
    <t>E49:S49</t>
    <phoneticPr fontId="2" type="noConversion"/>
  </si>
  <si>
    <t>Statutory, Contractual, Exemption from subordination</t>
  </si>
  <si>
    <t>E12:S12</t>
    <phoneticPr fontId="2" type="noConversion"/>
  </si>
  <si>
    <t>Unlimited Tier 1, Limited Tier 1, Tier 2</t>
  </si>
  <si>
    <t>E42:S42</t>
    <phoneticPr fontId="2" type="noConversion"/>
  </si>
  <si>
    <t>E24:S24</t>
    <phoneticPr fontId="2" type="noConversion"/>
  </si>
  <si>
    <t>E30:S30</t>
    <phoneticPr fontId="2" type="noConversion"/>
  </si>
  <si>
    <t>E33:S33</t>
    <phoneticPr fontId="2" type="noConversion"/>
  </si>
  <si>
    <t>E35:S35</t>
    <phoneticPr fontId="2" type="noConversion"/>
  </si>
  <si>
    <t>E44:S44</t>
    <phoneticPr fontId="2" type="noConversion"/>
  </si>
  <si>
    <t>H8</t>
    <phoneticPr fontId="2" type="noConversion"/>
  </si>
  <si>
    <t>Yes, No, Not applicable</t>
  </si>
  <si>
    <t>J8</t>
    <phoneticPr fontId="2" type="noConversion"/>
  </si>
  <si>
    <t>E15:N15</t>
    <phoneticPr fontId="2" type="noConversion"/>
  </si>
  <si>
    <t>Lapse Cash Flows, Simplified +20% Proxy, N/A</t>
  </si>
  <si>
    <t>E14:N14</t>
    <phoneticPr fontId="2" type="noConversion"/>
  </si>
  <si>
    <t>MA with LTA, MA without LTA, 15% Proxy MA, RFR,N/A</t>
  </si>
  <si>
    <t>O14</t>
    <phoneticPr fontId="2" type="noConversion"/>
  </si>
  <si>
    <t>RFR,N/A</t>
  </si>
  <si>
    <t>E20:N20</t>
    <phoneticPr fontId="2" type="noConversion"/>
  </si>
  <si>
    <t>Stressed Effective Duration,Base Modified Duration, N/A</t>
  </si>
  <si>
    <t>H11:L11</t>
    <phoneticPr fontId="2" type="noConversion"/>
  </si>
  <si>
    <t>E64:E68</t>
    <phoneticPr fontId="2" type="noConversion"/>
  </si>
  <si>
    <t>Buy, Sell</t>
  </si>
  <si>
    <t>P9:Q9</t>
    <phoneticPr fontId="2" type="noConversion"/>
  </si>
  <si>
    <t>Counterparty Default and Other Risk, Other Risk</t>
  </si>
  <si>
    <t>I65:I69</t>
  </si>
  <si>
    <t>Exchange-traded, OTC</t>
  </si>
  <si>
    <t>F65:F69</t>
  </si>
  <si>
    <t>Futures , Forwards , Swaps, Call options, Put options, Other Derivative Instruments</t>
  </si>
  <si>
    <t>G65:G69</t>
  </si>
  <si>
    <t>Interest Rate Contracts, Foreign Exchange Contracts, Equity Contracts, Credit Contracts, Others</t>
  </si>
  <si>
    <t>C65:C69</t>
  </si>
  <si>
    <t>Participating, Linked Long Term (Class C), Retirement scheme category I (Class G), Retirement scheme category II (Class H), Other Long Term, General Insurance, Shareholder's surplus + non-insurance operations, Company</t>
  </si>
  <si>
    <t>R65:R69</t>
  </si>
  <si>
    <t>E18:E27</t>
    <phoneticPr fontId="2" type="noConversion"/>
  </si>
  <si>
    <t>I18:I27</t>
    <phoneticPr fontId="2" type="noConversion"/>
  </si>
  <si>
    <t>M18:M27</t>
    <phoneticPr fontId="2" type="noConversion"/>
  </si>
  <si>
    <t>O18:O28</t>
    <phoneticPr fontId="2" type="noConversion"/>
  </si>
  <si>
    <t>DROPDOWN_3</t>
    <phoneticPr fontId="2" type="noConversion"/>
  </si>
  <si>
    <t>J18:J23</t>
    <phoneticPr fontId="2" type="noConversion"/>
  </si>
  <si>
    <t>DROPDOWN_3</t>
  </si>
  <si>
    <t>D10:D24</t>
    <phoneticPr fontId="2" type="noConversion"/>
  </si>
  <si>
    <t>Participating business, Linked Long Term (Class C), Retirement Scheme Category I (Class G), Retirement Scheme Category II (Class H), Other businesses, Multiple businesses (please specify the lines of business in commentaries)</t>
  </si>
  <si>
    <t>E10:E24</t>
    <phoneticPr fontId="2" type="noConversion"/>
  </si>
  <si>
    <t>Stochastic approach, 20% Proxy approach, Other approach (please specify in commentaries)</t>
  </si>
  <si>
    <t>S.L.S.2 List_broker coverholder</t>
  </si>
  <si>
    <t>C3</t>
    <phoneticPr fontId="2" type="noConversion"/>
  </si>
  <si>
    <t>Q1, Q2, Q3, Q4</t>
  </si>
  <si>
    <t>S.L.S.3 List_agent coverholder</t>
  </si>
  <si>
    <t>D10:D30</t>
    <phoneticPr fontId="2" type="noConversion"/>
  </si>
  <si>
    <t>[Select], Bank (Basel III), Bank (Other), Insurance (Life), Insurance (Non-life), Insurance (Composite), Asset Manager/Registered Investment Advisor   , Other Regulated Financial Entity, Other Non-regulated , Others, please provide details in Comments</t>
  </si>
  <si>
    <t>E10:F30</t>
    <phoneticPr fontId="2" type="noConversion"/>
  </si>
  <si>
    <t>B11:B30</t>
    <phoneticPr fontId="2" type="noConversion"/>
  </si>
  <si>
    <t>[Select], Overseas branch, Subsidiary, Associate, Joint Venture, Strategic investment, Others, please provide details in Comments</t>
  </si>
  <si>
    <t>B10:B11</t>
    <phoneticPr fontId="2" type="noConversion"/>
  </si>
  <si>
    <t>Local, Global</t>
  </si>
  <si>
    <t>C10:C11</t>
    <phoneticPr fontId="2" type="noConversion"/>
  </si>
  <si>
    <t>DROPDOWN_6</t>
  </si>
  <si>
    <t>G10:G11</t>
    <phoneticPr fontId="2" type="noConversion"/>
  </si>
  <si>
    <t>Y, N</t>
  </si>
  <si>
    <t>B16:B18</t>
    <phoneticPr fontId="2" type="noConversion"/>
  </si>
  <si>
    <t>DROPDOWN_10</t>
  </si>
  <si>
    <t>D16:D18</t>
    <phoneticPr fontId="2" type="noConversion"/>
  </si>
  <si>
    <t>1, 2, 3, 4, 5, 6, 7</t>
  </si>
  <si>
    <t>E16:E18</t>
    <phoneticPr fontId="2" type="noConversion"/>
  </si>
  <si>
    <t>DROPDOWN_15</t>
  </si>
  <si>
    <t>F.A.7 Related Parties</t>
  </si>
  <si>
    <t>B10:B16</t>
    <phoneticPr fontId="2" type="noConversion"/>
  </si>
  <si>
    <t>DROPDOWN_28</t>
  </si>
  <si>
    <t>C10:C16</t>
    <phoneticPr fontId="2" type="noConversion"/>
  </si>
  <si>
    <t>Ultimate / Intermediate parent company, Subsidiary, Fellow subsidiary, Others, please provide details in Supplementary information</t>
  </si>
  <si>
    <t>D10:D16</t>
    <phoneticPr fontId="2" type="noConversion"/>
  </si>
  <si>
    <t>Insurance company, Regulated financial institution other than insurance company, Non-regulated financial institution, Non-financial institution, Natural Person, Others, please provide details in Supplementary information</t>
  </si>
  <si>
    <t>E10:E16</t>
    <phoneticPr fontId="2" type="noConversion"/>
  </si>
  <si>
    <t>DROPDOWN_36</t>
  </si>
  <si>
    <t>G10:G16</t>
    <phoneticPr fontId="2" type="noConversion"/>
  </si>
  <si>
    <t>HKD, USD, RMB, Others, please provide details in Supplementary information</t>
  </si>
  <si>
    <t>B10:B17</t>
    <phoneticPr fontId="2" type="noConversion"/>
  </si>
  <si>
    <t>C10:C17</t>
    <phoneticPr fontId="2" type="noConversion"/>
  </si>
  <si>
    <t>D10:D17</t>
    <phoneticPr fontId="2" type="noConversion"/>
  </si>
  <si>
    <t>F10:F17</t>
    <phoneticPr fontId="2" type="noConversion"/>
  </si>
  <si>
    <t xml:space="preserve">Recurring , Non recurring </t>
  </si>
  <si>
    <t>G10:G17</t>
    <phoneticPr fontId="2" type="noConversion"/>
  </si>
  <si>
    <t>C8:C26</t>
    <phoneticPr fontId="2" type="noConversion"/>
  </si>
  <si>
    <t>Government bonds, Corporate bonds, Equity, Collective Investment Undertakings, Structured notes, Collateralised securities, Cash and deposits, Mortgages and loans, Properties, Other investments, No collateral</t>
  </si>
  <si>
    <t>D8:D26</t>
    <phoneticPr fontId="2" type="noConversion"/>
  </si>
  <si>
    <t>DROPDOWN_45</t>
  </si>
  <si>
    <t>G8:G26</t>
    <phoneticPr fontId="2" type="noConversion"/>
  </si>
  <si>
    <t>Call by the buyer, Call by the seller, Put by the buyer, Put by the seller, Any combination of the previous options</t>
  </si>
  <si>
    <t>H8:H26</t>
    <phoneticPr fontId="2" type="noConversion"/>
  </si>
  <si>
    <t>Yes , No</t>
  </si>
  <si>
    <t>I8:I26</t>
    <phoneticPr fontId="2" type="noConversion"/>
  </si>
  <si>
    <t>K8:K26</t>
    <phoneticPr fontId="2" type="noConversion"/>
  </si>
  <si>
    <t>Collateral calculated on the basis of net positions resulting from a set of contracts, Collateral calculated on the basis of a single contract, No collateral</t>
  </si>
  <si>
    <t>F.L.1 Financial Liabilities</t>
  </si>
  <si>
    <t>E11:E18</t>
    <phoneticPr fontId="2" type="noConversion"/>
  </si>
  <si>
    <t>E24:E31</t>
    <phoneticPr fontId="2" type="noConversion"/>
  </si>
  <si>
    <t>P11:P18</t>
    <phoneticPr fontId="2" type="noConversion"/>
  </si>
  <si>
    <t>Floating , Fixed , N/A, Others, please provide details in Supplementary information</t>
  </si>
  <si>
    <t>P24:P31</t>
    <phoneticPr fontId="2" type="noConversion"/>
  </si>
  <si>
    <t>F.LT.MA.X.1 Portfolio Info</t>
  </si>
  <si>
    <t>D42</t>
    <phoneticPr fontId="2" type="noConversion"/>
  </si>
  <si>
    <t>&lt;Yes / No&gt;, Yes, No</t>
  </si>
  <si>
    <t>D55</t>
    <phoneticPr fontId="2" type="noConversion"/>
  </si>
  <si>
    <t>D57</t>
    <phoneticPr fontId="2" type="noConversion"/>
  </si>
  <si>
    <t>D61</t>
    <phoneticPr fontId="2" type="noConversion"/>
  </si>
  <si>
    <t>D69</t>
    <phoneticPr fontId="2" type="noConversion"/>
  </si>
  <si>
    <t>D71</t>
    <phoneticPr fontId="2" type="noConversion"/>
  </si>
  <si>
    <t>D73</t>
    <phoneticPr fontId="2" type="noConversion"/>
  </si>
  <si>
    <t>D75</t>
    <phoneticPr fontId="2" type="noConversion"/>
  </si>
  <si>
    <t>D78</t>
    <phoneticPr fontId="2" type="noConversion"/>
  </si>
  <si>
    <t>D82</t>
    <phoneticPr fontId="2" type="noConversion"/>
  </si>
  <si>
    <t>D85</t>
    <phoneticPr fontId="2" type="noConversion"/>
  </si>
  <si>
    <t>E47:F47</t>
    <phoneticPr fontId="2" type="noConversion"/>
  </si>
  <si>
    <t>Modified Duration, Effective Spread Duration</t>
  </si>
  <si>
    <t>D59</t>
    <phoneticPr fontId="2" type="noConversion"/>
  </si>
  <si>
    <t>&lt;Yes / No / N/A&gt;, Yes, No, N/A</t>
  </si>
  <si>
    <t>D63</t>
    <phoneticPr fontId="2" type="noConversion"/>
  </si>
  <si>
    <t>&lt;MA without LTA / MA with LTA&gt;, MA without LTA, MA with LTA</t>
  </si>
  <si>
    <t>E9:E10</t>
    <phoneticPr fontId="2" type="noConversion"/>
  </si>
  <si>
    <t>Rating 1, Rating 2, Rating 3, Rating 4</t>
  </si>
  <si>
    <t>D9</t>
    <phoneticPr fontId="2" type="noConversion"/>
  </si>
  <si>
    <t>Default approach, Simplification option</t>
  </si>
  <si>
    <t>M9</t>
    <phoneticPr fontId="2" type="noConversion"/>
  </si>
  <si>
    <t>C9:C27</t>
    <phoneticPr fontId="2" type="noConversion"/>
  </si>
  <si>
    <t>Single, Connected Group</t>
  </si>
  <si>
    <t>D9:D27</t>
    <phoneticPr fontId="2" type="noConversion"/>
  </si>
  <si>
    <t>2024, 2025, 2026</t>
  </si>
  <si>
    <t>B49:B58</t>
    <phoneticPr fontId="2" type="noConversion"/>
  </si>
  <si>
    <t>DROPDOWN_55</t>
  </si>
  <si>
    <t>E13:E22</t>
    <phoneticPr fontId="2" type="noConversion"/>
  </si>
  <si>
    <t>Whole of Life, Endowment, Annuities, Universal Life, Unit Linked, Term, A&amp;H (Medical), A&amp;H (Critical Illness), A&amp;H (Accident &amp; Disability), Class G, Class H, Group Life, Other Group Business, Policyholders' Funds on Deposit (FOD), Others</t>
  </si>
  <si>
    <t>F13:F22</t>
    <phoneticPr fontId="2" type="noConversion"/>
  </si>
  <si>
    <t>Class C, Class G, Class H, Participating, Others</t>
  </si>
  <si>
    <t>CA.P.G.3_P&amp;R_AGIRM</t>
  </si>
  <si>
    <t>F6</t>
    <phoneticPr fontId="2" type="noConversion"/>
  </si>
  <si>
    <t>Yes,No</t>
  </si>
  <si>
    <t>E10:E30</t>
    <phoneticPr fontId="2" type="noConversion"/>
  </si>
  <si>
    <t>C6</t>
    <phoneticPr fontId="2" type="noConversion"/>
  </si>
  <si>
    <t>Factor Approach,Own Assessment</t>
  </si>
  <si>
    <t>F24:H29</t>
    <phoneticPr fontId="2" type="noConversion"/>
  </si>
  <si>
    <t>F94:J94</t>
    <phoneticPr fontId="2" type="noConversion"/>
  </si>
  <si>
    <t>yes,no</t>
  </si>
  <si>
    <t>F96:J96</t>
    <phoneticPr fontId="2" type="noConversion"/>
  </si>
  <si>
    <t>F98:J98</t>
    <phoneticPr fontId="2" type="noConversion"/>
  </si>
  <si>
    <t>F100:J100</t>
    <phoneticPr fontId="2" type="noConversion"/>
  </si>
  <si>
    <t>F102:J102</t>
    <phoneticPr fontId="2" type="noConversion"/>
  </si>
  <si>
    <t>F104:J104</t>
    <phoneticPr fontId="2" type="noConversion"/>
  </si>
  <si>
    <t>F106:J106</t>
    <phoneticPr fontId="2" type="noConversion"/>
  </si>
  <si>
    <t>F108:J108</t>
    <phoneticPr fontId="2" type="noConversion"/>
  </si>
  <si>
    <t>F110:J110</t>
    <phoneticPr fontId="2" type="noConversion"/>
  </si>
  <si>
    <t>F112:J112</t>
    <phoneticPr fontId="2" type="noConversion"/>
  </si>
  <si>
    <t>F114:J114</t>
    <phoneticPr fontId="2" type="noConversion"/>
  </si>
  <si>
    <t>G26</t>
    <phoneticPr fontId="2" type="noConversion"/>
  </si>
  <si>
    <t>Direct, Facu. Prop, Facu. Non-Prop, Mixed of Non-Prop and others</t>
  </si>
  <si>
    <t>G73</t>
    <phoneticPr fontId="2" type="noConversion"/>
  </si>
  <si>
    <t>G113</t>
    <phoneticPr fontId="2" type="noConversion"/>
  </si>
  <si>
    <t>G155:G156</t>
    <phoneticPr fontId="2" type="noConversion"/>
  </si>
  <si>
    <t>F37:F57</t>
    <phoneticPr fontId="2" type="noConversion"/>
  </si>
  <si>
    <t>F83:F103</t>
    <phoneticPr fontId="2" type="noConversion"/>
  </si>
  <si>
    <t>F124:F144</t>
    <phoneticPr fontId="2" type="noConversion"/>
  </si>
  <si>
    <t>F168:F188</t>
    <phoneticPr fontId="2" type="noConversion"/>
  </si>
  <si>
    <t>H62:H63</t>
    <phoneticPr fontId="2" type="noConversion"/>
  </si>
  <si>
    <t>F23:F43</t>
    <phoneticPr fontId="2" type="noConversion"/>
  </si>
  <si>
    <t>F100:F120</t>
    <phoneticPr fontId="2" type="noConversion"/>
  </si>
  <si>
    <t>F158:F178</t>
    <phoneticPr fontId="2" type="noConversion"/>
  </si>
  <si>
    <t>D18:D38</t>
    <phoneticPr fontId="2" type="noConversion"/>
  </si>
  <si>
    <t>CA.G.LAR.1 Local Assets Req</t>
  </si>
  <si>
    <t>DROPDOWN_66</t>
  </si>
  <si>
    <t>B10:B28</t>
  </si>
  <si>
    <t>CODE</t>
  </si>
  <si>
    <t>VHIS - Standard, VHIS - Flexi, Others - individual (non VHIS) Plan Other than Rider, Others - individual (non VHIS) rider</t>
  </si>
  <si>
    <t>D10D28</t>
  </si>
  <si>
    <t>Hospitalisation only, Out-patient &amp; Hospitalisation, Others</t>
  </si>
  <si>
    <t>F10:F28</t>
  </si>
  <si>
    <t>M, F</t>
  </si>
  <si>
    <t>G10:G28</t>
  </si>
  <si>
    <t>Offer with Premium Loading only, Offer with CBE only, Offer with Premium Loading and CBE, Decline</t>
  </si>
  <si>
    <t>I10:W28</t>
  </si>
  <si>
    <t>500, 501, 502, 503, 504, 998, 601, 602, 603, 604, 605, 606, 607, 608, 609, 610, 611, 612, 613, 614</t>
  </si>
  <si>
    <t>B10:B33</t>
  </si>
  <si>
    <t>VHIS - Standard, VHIS - Flexi, Others - individual (non VHIS) Plan Other than Rider, Others - individual (non VHIS) rider, Group Policies</t>
  </si>
  <si>
    <t>D10:D33</t>
  </si>
  <si>
    <t>L10:M33,AX10:AY33</t>
  </si>
  <si>
    <t>0, 1</t>
  </si>
  <si>
    <t>BB10:B33</t>
  </si>
  <si>
    <t>F, M</t>
  </si>
  <si>
    <t>BE10:BE33</t>
  </si>
  <si>
    <t>0, 1, 2</t>
  </si>
  <si>
    <t>C7:D7</t>
  </si>
  <si>
    <t>Accident Year, Underwriting Year</t>
  </si>
  <si>
    <t>C6:F6</t>
  </si>
  <si>
    <t>C7:F7</t>
  </si>
  <si>
    <t>1, 2, 3, 4, 5, 6, 7, 8, 9, 10, 11, 12</t>
  </si>
  <si>
    <t>C10,C33</t>
  </si>
  <si>
    <t>E14:F23</t>
  </si>
  <si>
    <t>C10,C24</t>
  </si>
  <si>
    <t>E10</t>
  </si>
  <si>
    <t>Chief Executive, Director</t>
  </si>
  <si>
    <t>I.C. Cash and cash equivalents</t>
  </si>
  <si>
    <t>AED</t>
  </si>
  <si>
    <t>Full look-through</t>
    <phoneticPr fontId="2" type="noConversion"/>
  </si>
  <si>
    <t>Look-through Status</t>
  </si>
  <si>
    <t>I.D. Deposits with banks with original maturity more than three months</t>
  </si>
  <si>
    <t>AFN</t>
  </si>
  <si>
    <t>Actual allocation-based look-through</t>
    <phoneticPr fontId="2" type="noConversion"/>
  </si>
  <si>
    <t>Full look-through</t>
  </si>
  <si>
    <t>I.E. Debt securities </t>
    <phoneticPr fontId="2" type="noConversion"/>
  </si>
  <si>
    <t>ALL</t>
  </si>
  <si>
    <t>Mandate-based look-through</t>
  </si>
  <si>
    <t>I.E. Debt securities</t>
  </si>
  <si>
    <t>Actual allocation-based look-through</t>
  </si>
  <si>
    <t>I.F. Equities</t>
  </si>
  <si>
    <t>AMD</t>
  </si>
  <si>
    <t>No Look-through</t>
  </si>
  <si>
    <t xml:space="preserve">I.H. Properties </t>
    <phoneticPr fontId="2" type="noConversion"/>
  </si>
  <si>
    <t>ANG</t>
  </si>
  <si>
    <t>In combination (full and actual allocation-based look-through)</t>
  </si>
  <si>
    <t>I.H. Properties</t>
  </si>
  <si>
    <t>I.J. Loans and advances</t>
    <phoneticPr fontId="2" type="noConversion"/>
  </si>
  <si>
    <t>AOA</t>
  </si>
  <si>
    <t>In combination (full and mandate-based look-through)</t>
  </si>
  <si>
    <t>I.J. Loans and advances</t>
  </si>
  <si>
    <t>I.K. Reverse repurchase agreements</t>
  </si>
  <si>
    <t>ARS</t>
  </si>
  <si>
    <t>In combination (full and no look-through)</t>
  </si>
  <si>
    <t>I.L Subsidiaries</t>
  </si>
  <si>
    <t>AUD</t>
  </si>
  <si>
    <t>In combination (actual allocation-based and mandate-based look-through)</t>
  </si>
  <si>
    <t>I.M Affiliates / associates</t>
  </si>
  <si>
    <t>AWG</t>
  </si>
  <si>
    <t>In combination (actual allocation-based and no look-through)</t>
  </si>
  <si>
    <t>I.N Fellow subsidiaries</t>
  </si>
  <si>
    <t>AZN</t>
  </si>
  <si>
    <t>In combination (mandate-based and no look-through)</t>
  </si>
  <si>
    <t>I.T. [Any other assets, not elsewhere shown]</t>
    <phoneticPr fontId="2" type="noConversion"/>
  </si>
  <si>
    <t>BAM</t>
  </si>
  <si>
    <t>In combination (full, actual allocation-based and mandate-based look-through)</t>
  </si>
  <si>
    <t>I.T. [Any other assets not elsewhere shown]</t>
    <phoneticPr fontId="0" type="noConversion"/>
  </si>
  <si>
    <t>I.V. Letter of credit or other commitment from banks licensed in Hong Kong</t>
  </si>
  <si>
    <t>BBD</t>
  </si>
  <si>
    <t>In combination (full, actual allocation-based and no look-through)</t>
  </si>
  <si>
    <t>BDT</t>
  </si>
  <si>
    <t>In combination (full, mandate-based and no look-through)</t>
  </si>
  <si>
    <t/>
  </si>
  <si>
    <t>BGN</t>
  </si>
  <si>
    <t>In combination (actual allocation-based, mandate-based and no look-through)</t>
  </si>
  <si>
    <t>BHD</t>
  </si>
  <si>
    <t>In combination (all 4 approaches)</t>
  </si>
  <si>
    <t>BIF</t>
  </si>
  <si>
    <t>BMD</t>
  </si>
  <si>
    <t>BND</t>
  </si>
  <si>
    <t>BOB</t>
  </si>
  <si>
    <t>BRL</t>
  </si>
  <si>
    <t>BSD</t>
  </si>
  <si>
    <t>BTN</t>
  </si>
  <si>
    <t>BWP</t>
  </si>
  <si>
    <t>BYN</t>
  </si>
  <si>
    <t>BZD</t>
  </si>
  <si>
    <t>CAD</t>
  </si>
  <si>
    <t>CDF</t>
  </si>
  <si>
    <t>CHF</t>
  </si>
  <si>
    <t>CLP</t>
  </si>
  <si>
    <t>COP</t>
  </si>
  <si>
    <t>CRC</t>
  </si>
  <si>
    <t>CUP</t>
  </si>
  <si>
    <t>CVE</t>
  </si>
  <si>
    <t>CZK</t>
  </si>
  <si>
    <t>DJF</t>
  </si>
  <si>
    <t>DKK</t>
  </si>
  <si>
    <t>DOP</t>
  </si>
  <si>
    <t>DZD</t>
  </si>
  <si>
    <t>EGP</t>
  </si>
  <si>
    <t>ERN</t>
  </si>
  <si>
    <t>ETB</t>
  </si>
  <si>
    <t>EUR</t>
  </si>
  <si>
    <t>FJD</t>
  </si>
  <si>
    <t>FKP</t>
  </si>
  <si>
    <t>GBP</t>
  </si>
  <si>
    <t>GEL</t>
  </si>
  <si>
    <t>GGP</t>
  </si>
  <si>
    <t>GHS</t>
  </si>
  <si>
    <t>GIP</t>
  </si>
  <si>
    <t>GMD</t>
  </si>
  <si>
    <t>GNF</t>
  </si>
  <si>
    <t>GTQ</t>
  </si>
  <si>
    <t>GYD</t>
  </si>
  <si>
    <t>HNL</t>
  </si>
  <si>
    <t>HRK</t>
  </si>
  <si>
    <t>HTG</t>
  </si>
  <si>
    <t>HUF</t>
  </si>
  <si>
    <t>IDR</t>
  </si>
  <si>
    <t>ILS</t>
  </si>
  <si>
    <t>IMP</t>
  </si>
  <si>
    <t>INR</t>
  </si>
  <si>
    <t>IQD</t>
  </si>
  <si>
    <t>IRR</t>
  </si>
  <si>
    <t>ISK</t>
  </si>
  <si>
    <t>JEP</t>
  </si>
  <si>
    <t>JMD</t>
  </si>
  <si>
    <t>JOD</t>
  </si>
  <si>
    <t>JPY</t>
  </si>
  <si>
    <t>KES</t>
  </si>
  <si>
    <t>KGS</t>
  </si>
  <si>
    <t>KHR</t>
  </si>
  <si>
    <t>KMF</t>
  </si>
  <si>
    <t>KPW</t>
  </si>
  <si>
    <t>KRW</t>
  </si>
  <si>
    <t>KWD</t>
  </si>
  <si>
    <t>KYD</t>
  </si>
  <si>
    <t>KZT</t>
  </si>
  <si>
    <t>LAK</t>
  </si>
  <si>
    <t>LBP</t>
  </si>
  <si>
    <t>LKR</t>
  </si>
  <si>
    <t>LRD</t>
  </si>
  <si>
    <t>LSL</t>
  </si>
  <si>
    <t>LYD</t>
  </si>
  <si>
    <t>MAD</t>
  </si>
  <si>
    <t>MDL</t>
  </si>
  <si>
    <t>MGA</t>
  </si>
  <si>
    <t>MKD</t>
  </si>
  <si>
    <t>MMK</t>
  </si>
  <si>
    <t>MNT</t>
  </si>
  <si>
    <t>MOP</t>
  </si>
  <si>
    <t>MRU</t>
  </si>
  <si>
    <t>MUR</t>
  </si>
  <si>
    <t>MVR</t>
  </si>
  <si>
    <t>MWK</t>
  </si>
  <si>
    <t>MXN</t>
  </si>
  <si>
    <t>MYR</t>
  </si>
  <si>
    <t>MZN</t>
  </si>
  <si>
    <t>NAD</t>
  </si>
  <si>
    <t>NGN</t>
  </si>
  <si>
    <t>NIO</t>
  </si>
  <si>
    <t>NOK</t>
  </si>
  <si>
    <t>NPR</t>
  </si>
  <si>
    <t>NZD</t>
  </si>
  <si>
    <t>OMR</t>
  </si>
  <si>
    <t>PEN</t>
  </si>
  <si>
    <t>PGK</t>
  </si>
  <si>
    <t>PHP</t>
  </si>
  <si>
    <t>PKR</t>
  </si>
  <si>
    <t>PLN</t>
  </si>
  <si>
    <t>PYG</t>
  </si>
  <si>
    <t>QAR</t>
  </si>
  <si>
    <t>RON</t>
  </si>
  <si>
    <t>RSD</t>
  </si>
  <si>
    <t>RUB</t>
  </si>
  <si>
    <t>RWF</t>
  </si>
  <si>
    <t>SAR</t>
  </si>
  <si>
    <t>SBD</t>
  </si>
  <si>
    <t>SCR</t>
  </si>
  <si>
    <t>SDG</t>
  </si>
  <si>
    <t>SEK</t>
  </si>
  <si>
    <t>SGD</t>
  </si>
  <si>
    <t>SHP</t>
  </si>
  <si>
    <t>SLL</t>
  </si>
  <si>
    <t>SOS</t>
  </si>
  <si>
    <t>SRD</t>
  </si>
  <si>
    <t>SSP</t>
  </si>
  <si>
    <t>STN</t>
  </si>
  <si>
    <t>SYP</t>
  </si>
  <si>
    <t>SZL</t>
  </si>
  <si>
    <t>THB</t>
  </si>
  <si>
    <t>TJS</t>
  </si>
  <si>
    <t>TMT</t>
  </si>
  <si>
    <t>TND</t>
  </si>
  <si>
    <t>TOP</t>
  </si>
  <si>
    <t>TRY</t>
  </si>
  <si>
    <t>TTD</t>
  </si>
  <si>
    <t>TWD</t>
  </si>
  <si>
    <t>TZS</t>
  </si>
  <si>
    <t>UAH</t>
  </si>
  <si>
    <t>UGX</t>
  </si>
  <si>
    <t>UYU</t>
  </si>
  <si>
    <t>UZS</t>
  </si>
  <si>
    <t>VES</t>
  </si>
  <si>
    <t>VND</t>
  </si>
  <si>
    <t>VUV</t>
  </si>
  <si>
    <t>WST</t>
  </si>
  <si>
    <t>XAF</t>
  </si>
  <si>
    <t>XCD</t>
  </si>
  <si>
    <t>XDR</t>
  </si>
  <si>
    <t>XOF</t>
  </si>
  <si>
    <t>XPF</t>
  </si>
  <si>
    <t>YER</t>
  </si>
  <si>
    <t>ZAR</t>
  </si>
  <si>
    <t>ZMW</t>
  </si>
  <si>
    <t>Commentaries</t>
  </si>
  <si>
    <t>B.Q.MED Quarterly Medical Statistics</t>
  </si>
  <si>
    <t>Name of Insurer:</t>
  </si>
  <si>
    <t>Valuation Date:</t>
  </si>
  <si>
    <t>Reporting Period:</t>
  </si>
  <si>
    <t>Policies written up to this reporting quarter</t>
  </si>
  <si>
    <t>Standard Plan</t>
  </si>
  <si>
    <t>Flexi Plan</t>
  </si>
  <si>
    <t>No. of Policies</t>
  </si>
  <si>
    <t>New Policies</t>
  </si>
  <si>
    <t>Renewal Policies</t>
  </si>
  <si>
    <t>Migration</t>
  </si>
  <si>
    <t>Non-migration</t>
  </si>
  <si>
    <t xml:space="preserve">Check
(VHIS certification no.) </t>
  </si>
  <si>
    <t>Total</t>
  </si>
  <si>
    <t>Check</t>
  </si>
  <si>
    <t>Check (negative no. of policies)</t>
  </si>
  <si>
    <t>Amount of Premiums (HKD'000)</t>
  </si>
  <si>
    <t>Check
(No. of Policies and Amount of Premiums)</t>
  </si>
  <si>
    <t>Check (negative Amount of Premiums)</t>
  </si>
  <si>
    <t>Plan
(VHIS certification no.)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</si>
</sst>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dd\ mmm\ yyyy"/>
    <numFmt numFmtId="166" formatCode="#,##0;[Red]#,##0"/>
    <numFmt numFmtId="167" formatCode="_(* #,##0_);_(* \(#,##0\);_(* &quot;-&quot;_)"/>
  </numFmts>
  <fonts count="1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name val="新細明體"/>
      <family val="1"/>
      <charset val="136"/>
    </font>
    <font>
      <sz val="10"/>
      <name val="Arial"/>
      <family val="2"/>
    </font>
    <font>
      <sz val="11"/>
      <color theme="1"/>
      <name val="Aptos Narrow"/>
      <family val="3"/>
      <charset val="134"/>
      <scheme val="minor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Times New Roman"/>
      <family val="1"/>
    </font>
    <font>
      <b/>
      <sz val="11"/>
      <name val="Arial"/>
      <family val="2"/>
    </font>
    <font>
      <b/>
      <strike/>
      <sz val="11"/>
      <name val="Arial"/>
      <family val="2"/>
    </font>
    <font>
      <b/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4">
    <xf numFmtId="0" fontId="0" fillId="0" borderId="0"/>
    <xf numFmtId="0" fontId="2" fillId="0" borderId="0">
      <alignment vertical="center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5" fillId="9" borderId="0" applyNumberFormat="0" applyBorder="0">
      <alignment horizontal="right"/>
      <protection locked="0"/>
    </xf>
    <xf numFmtId="0" fontId="1" fillId="0" borderId="0"/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3" fillId="10" borderId="0" applyNumberFormat="0" applyFont="0" applyFill="0" applyBorder="0" applyAlignment="0"/>
    <xf numFmtId="0" fontId="2" fillId="0" borderId="0"/>
  </cellStyleXfs>
  <cellXfs count="37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0" fontId="4" fillId="0" borderId="0" xfId="6"/>
    <xf numFmtId="0" fontId="4" fillId="0" borderId="0" xfId="10">
      <alignment vertical="center"/>
    </xf>
    <xf numFmtId="0" fontId="1" fillId="0" borderId="0" xfId="5"/>
    <xf numFmtId="0" fontId="6" fillId="2" borderId="0" xfId="0" applyFont="1" applyFill="1"/>
    <xf numFmtId="167" fontId="6" fillId="6" borderId="2" xfId="0" applyNumberFormat="1" applyFont="1" applyFill="1" applyBorder="1" applyAlignment="1" applyProtection="1">
      <alignment horizontal="center" vertical="center" wrapText="1"/>
      <protection locked="0"/>
    </xf>
    <xf numFmtId="166" fontId="6" fillId="4" borderId="1" xfId="0" applyNumberFormat="1" applyFont="1" applyFill="1" applyBorder="1" applyAlignment="1" applyProtection="1">
      <alignment horizontal="left" vertical="center" wrapText="1"/>
      <protection locked="0"/>
    </xf>
    <xf numFmtId="167" fontId="6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1" xfId="7" applyNumberFormat="1" applyFont="1" applyFill="1" applyBorder="1" applyAlignment="1" applyProtection="1">
      <alignment horizontal="left" vertical="center"/>
    </xf>
    <xf numFmtId="0" fontId="6" fillId="0" borderId="0" xfId="6" applyFont="1" applyAlignment="1">
      <alignment wrapText="1"/>
    </xf>
    <xf numFmtId="0" fontId="1" fillId="0" borderId="0" xfId="5" applyAlignment="1">
      <alignment wrapText="1"/>
    </xf>
    <xf numFmtId="0" fontId="7" fillId="0" borderId="0" xfId="11" applyFont="1" applyAlignment="1">
      <alignment wrapText="1"/>
    </xf>
    <xf numFmtId="0" fontId="1" fillId="3" borderId="0" xfId="5" applyFill="1" applyAlignment="1">
      <alignment wrapText="1"/>
    </xf>
    <xf numFmtId="0" fontId="8" fillId="7" borderId="0" xfId="0" applyFont="1" applyFill="1"/>
    <xf numFmtId="0" fontId="9" fillId="7" borderId="0" xfId="0" applyFont="1" applyFill="1"/>
    <xf numFmtId="0" fontId="6" fillId="7" borderId="0" xfId="0" applyFont="1" applyFill="1"/>
    <xf numFmtId="0" fontId="7" fillId="0" borderId="1" xfId="0" applyFont="1" applyBorder="1" applyAlignment="1">
      <alignment vertical="top"/>
    </xf>
    <xf numFmtId="0" fontId="10" fillId="5" borderId="1" xfId="0" applyFont="1" applyFill="1" applyBorder="1" applyAlignment="1">
      <alignment horizontal="left" vertical="top"/>
    </xf>
    <xf numFmtId="165" fontId="10" fillId="5" borderId="1" xfId="0" applyNumberFormat="1" applyFont="1" applyFill="1" applyBorder="1" applyAlignment="1">
      <alignment horizontal="left" vertical="top"/>
    </xf>
    <xf numFmtId="0" fontId="11" fillId="0" borderId="1" xfId="12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right" vertical="center"/>
    </xf>
    <xf numFmtId="0" fontId="3" fillId="5" borderId="1" xfId="13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vertical="center"/>
    </xf>
    <xf numFmtId="167" fontId="13" fillId="5" borderId="2" xfId="0" applyNumberFormat="1" applyFont="1" applyFill="1" applyBorder="1" applyAlignment="1">
      <alignment horizontal="center" vertical="center"/>
    </xf>
    <xf numFmtId="0" fontId="13" fillId="8" borderId="0" xfId="0" applyFont="1" applyFill="1" applyAlignment="1">
      <alignment vertical="center"/>
    </xf>
    <xf numFmtId="166" fontId="13" fillId="8" borderId="0" xfId="0" applyNumberFormat="1" applyFont="1" applyFill="1" applyAlignment="1">
      <alignment horizontal="center" vertical="center"/>
    </xf>
    <xf numFmtId="0" fontId="3" fillId="0" borderId="1" xfId="0" applyFont="1" applyBorder="1"/>
    <xf numFmtId="0" fontId="3" fillId="0" borderId="1" xfId="13" applyFont="1" applyBorder="1"/>
    <xf numFmtId="0" fontId="3" fillId="0" borderId="1" xfId="0" applyFont="1" applyBorder="1" applyAlignment="1">
      <alignment wrapText="1"/>
    </xf>
    <xf numFmtId="0" fontId="6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3" fillId="5" borderId="1" xfId="7" applyNumberFormat="1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1" fillId="0" borderId="1" xfId="12" applyFont="1" applyFill="1" applyBorder="1" applyAlignment="1">
      <alignment horizontal="center" vertical="center" wrapText="1"/>
    </xf>
  </cellXfs>
  <cellStyles count="14">
    <cellStyle name="Comma 2 5" xfId="2" xr:uid="{0CEF9695-69CD-4FD3-AD2A-F39FD4B539B3}"/>
    <cellStyle name="Comma 2 5 2" xfId="3" xr:uid="{564999B0-E5CB-4580-AFE7-E7F6A583E8FF}"/>
    <cellStyle name="Normal" xfId="0" builtinId="0"/>
    <cellStyle name="Normal 2 4" xfId="13" xr:uid="{A7FE3A16-9377-4193-A2F1-3CD52AE055DF}"/>
    <cellStyle name="Normal 2 6" xfId="1" xr:uid="{AD9F7265-B610-44F4-8E1E-8805588842FA}"/>
    <cellStyle name="Normal 5 2" xfId="4" xr:uid="{7C10A1FD-2B8A-4CA8-93F8-8251CF5F9AA6}"/>
    <cellStyle name="QIS5CalcCell" xfId="7" xr:uid="{4DC224ED-4092-436E-BF8A-CF23C82813F5}"/>
    <cellStyle name="QIS5Label" xfId="12" xr:uid="{7E84AF05-4C06-4FE3-8AAB-C69B8C3BCA28}"/>
    <cellStyle name="常规 2 2" xfId="5" xr:uid="{6E24360F-A06D-4B17-8E8C-24FD4C54369D}"/>
    <cellStyle name="常规 2 3" xfId="9" xr:uid="{06D01A39-79A7-4490-900D-A9E613C6DED0}"/>
    <cellStyle name="常规 3" xfId="8" xr:uid="{91E54134-6D98-4940-9A15-4A7AEE081201}"/>
    <cellStyle name="常规 3 2" xfId="6" xr:uid="{3E75921D-C1EB-4C38-A0CF-401C757B92F9}"/>
    <cellStyle name="常规 5 2" xfId="10" xr:uid="{37A9ADC6-3967-40E2-A551-F9BC7F221FA9}"/>
    <cellStyle name="常规 6" xfId="11" xr:uid="{61EB3745-2381-4C21-B229-EE3B2EF1381F}"/>
  </cellStyles>
  <dxfs count="5">
    <dxf>
      <font>
        <color rgb="FF9C5700"/>
      </font>
      <fill>
        <patternFill>
          <fgColor rgb="FFFFEB9C"/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fgColor rgb="FFFFEB9C"/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24</xdr:row>
          <xdr:rowOff>0</xdr:rowOff>
        </xdr:from>
        <xdr:to>
          <xdr:col>2</xdr:col>
          <xdr:colOff>552450</xdr:colOff>
          <xdr:row>24</xdr:row>
          <xdr:rowOff>323850</xdr:rowOff>
        </xdr:to>
        <xdr:sp macro="" textlink="">
          <xdr:nvSpPr>
            <xdr:cNvPr id="4097" name="BQMED_addrow0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24</xdr:row>
          <xdr:rowOff>0</xdr:rowOff>
        </xdr:from>
        <xdr:to>
          <xdr:col>4</xdr:col>
          <xdr:colOff>552450</xdr:colOff>
          <xdr:row>24</xdr:row>
          <xdr:rowOff>323850</xdr:rowOff>
        </xdr:to>
        <xdr:sp macro="" textlink="">
          <xdr:nvSpPr>
            <xdr:cNvPr id="4098" name="BQMED_deleterow0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</xdr:row>
          <xdr:rowOff>0</xdr:rowOff>
        </xdr:from>
        <xdr:to>
          <xdr:col>5</xdr:col>
          <xdr:colOff>552450</xdr:colOff>
          <xdr:row>3</xdr:row>
          <xdr:rowOff>133350</xdr:rowOff>
        </xdr:to>
        <xdr:sp macro="" textlink="">
          <xdr:nvSpPr>
            <xdr:cNvPr id="4099" name="BQMED_Clear_Worksheet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0D154-4D78-474D-8CEC-A25E616E4829}">
  <sheetPr codeName="Sheet3"/>
  <dimension ref="A1:I170"/>
  <sheetViews>
    <sheetView topLeftCell="A40" zoomScale="55" zoomScaleNormal="55" workbookViewId="0"/>
  </sheetViews>
  <sheetFormatPr defaultColWidth="9" defaultRowHeight="13.5"/>
  <cols>
    <col min="1" max="1" width="23.42578125" style="4" customWidth="1"/>
    <col min="2" max="2" width="22.7109375" style="4" customWidth="1"/>
    <col min="3" max="3" width="9" style="4"/>
    <col min="4" max="4" width="107.28515625" style="4" bestFit="1" customWidth="1"/>
    <col min="5" max="5" width="47.28515625" style="4" customWidth="1"/>
    <col min="6" max="6" width="11.28515625" style="4" bestFit="1" customWidth="1"/>
    <col min="7" max="7" width="9" style="3"/>
    <col min="8" max="8" width="17.5703125" style="3" customWidth="1"/>
    <col min="9" max="9" width="22.140625" style="3" customWidth="1"/>
    <col min="10" max="16384" width="9" style="3"/>
  </cols>
  <sheetData>
    <row r="1" spans="1:9" ht="28.5">
      <c r="A1" s="11" t="s">
        <v>46</v>
      </c>
      <c r="B1" s="11" t="s">
        <v>47</v>
      </c>
      <c r="C1" s="11" t="s">
        <v>48</v>
      </c>
      <c r="D1" s="11" t="s">
        <v>49</v>
      </c>
      <c r="E1" s="11" t="s">
        <v>50</v>
      </c>
      <c r="F1" s="11" t="s">
        <v>51</v>
      </c>
      <c r="H1" s="3" t="s">
        <v>52</v>
      </c>
      <c r="I1" s="3" t="s">
        <v>53</v>
      </c>
    </row>
    <row r="2" spans="1:9" ht="14.25">
      <c r="A2" s="11" t="s">
        <v>16</v>
      </c>
      <c r="B2" s="11" t="s">
        <v>54</v>
      </c>
      <c r="C2" s="11" t="s">
        <v>55</v>
      </c>
      <c r="D2" s="11" t="s">
        <v>56</v>
      </c>
      <c r="E2" s="11"/>
      <c r="F2" s="11" t="s">
        <v>21</v>
      </c>
      <c r="H2" s="3" t="s">
        <v>0</v>
      </c>
    </row>
    <row r="3" spans="1:9" ht="14.25">
      <c r="A3" s="11" t="s">
        <v>16</v>
      </c>
      <c r="B3" s="11" t="s">
        <v>57</v>
      </c>
      <c r="C3" s="11" t="s">
        <v>55</v>
      </c>
      <c r="D3" s="11" t="s">
        <v>58</v>
      </c>
      <c r="E3" s="11"/>
      <c r="F3" s="11" t="s">
        <v>21</v>
      </c>
      <c r="H3" s="3" t="s">
        <v>0</v>
      </c>
    </row>
    <row r="4" spans="1:9" ht="14.25">
      <c r="A4" s="11" t="s">
        <v>16</v>
      </c>
      <c r="B4" s="11" t="s">
        <v>59</v>
      </c>
      <c r="C4" s="11" t="s">
        <v>55</v>
      </c>
      <c r="D4" s="11" t="s">
        <v>58</v>
      </c>
      <c r="E4" s="11"/>
      <c r="F4" s="11" t="s">
        <v>21</v>
      </c>
      <c r="H4" s="3" t="s">
        <v>60</v>
      </c>
    </row>
    <row r="5" spans="1:9" ht="14.25">
      <c r="A5" s="11" t="s">
        <v>3</v>
      </c>
      <c r="B5" s="11" t="s">
        <v>61</v>
      </c>
      <c r="C5" s="11" t="s">
        <v>55</v>
      </c>
      <c r="D5" s="11" t="s">
        <v>62</v>
      </c>
      <c r="E5" s="11"/>
      <c r="F5" s="11" t="s">
        <v>21</v>
      </c>
      <c r="H5" s="3" t="s">
        <v>63</v>
      </c>
    </row>
    <row r="6" spans="1:9" ht="14.25">
      <c r="A6" s="11" t="s">
        <v>3</v>
      </c>
      <c r="B6" s="11" t="s">
        <v>64</v>
      </c>
      <c r="C6" s="11" t="s">
        <v>55</v>
      </c>
      <c r="D6" s="11" t="s">
        <v>65</v>
      </c>
      <c r="E6" s="11"/>
      <c r="F6" s="11" t="s">
        <v>21</v>
      </c>
      <c r="H6" s="3" t="s">
        <v>63</v>
      </c>
    </row>
    <row r="7" spans="1:9" ht="14.25">
      <c r="A7" s="11" t="s">
        <v>3</v>
      </c>
      <c r="B7" s="11" t="s">
        <v>66</v>
      </c>
      <c r="C7" s="11" t="s">
        <v>55</v>
      </c>
      <c r="D7" s="11" t="s">
        <v>67</v>
      </c>
      <c r="E7" s="11"/>
      <c r="F7" s="11" t="s">
        <v>21</v>
      </c>
      <c r="H7" s="3" t="s">
        <v>63</v>
      </c>
    </row>
    <row r="8" spans="1:9" ht="14.25">
      <c r="A8" s="11" t="s">
        <v>68</v>
      </c>
      <c r="B8" s="11" t="s">
        <v>57</v>
      </c>
      <c r="C8" s="11" t="s">
        <v>55</v>
      </c>
      <c r="D8" s="11" t="s">
        <v>58</v>
      </c>
      <c r="E8" s="11"/>
      <c r="F8" s="11" t="s">
        <v>21</v>
      </c>
      <c r="H8" s="3" t="s">
        <v>0</v>
      </c>
    </row>
    <row r="9" spans="1:9" ht="14.25">
      <c r="A9" s="11" t="s">
        <v>68</v>
      </c>
      <c r="B9" s="11" t="s">
        <v>69</v>
      </c>
      <c r="C9" s="11" t="s">
        <v>55</v>
      </c>
      <c r="D9" s="11" t="s">
        <v>58</v>
      </c>
      <c r="E9" s="11"/>
      <c r="F9" s="11" t="s">
        <v>21</v>
      </c>
      <c r="H9" s="3" t="s">
        <v>0</v>
      </c>
    </row>
    <row r="10" spans="1:9" ht="14.25">
      <c r="A10" s="11" t="s">
        <v>68</v>
      </c>
      <c r="B10" s="11" t="s">
        <v>70</v>
      </c>
      <c r="C10" s="11" t="s">
        <v>55</v>
      </c>
      <c r="D10" s="11" t="s">
        <v>71</v>
      </c>
      <c r="E10" s="11"/>
      <c r="F10" s="11" t="s">
        <v>21</v>
      </c>
      <c r="H10" s="3" t="s">
        <v>0</v>
      </c>
    </row>
    <row r="11" spans="1:9" ht="28.5">
      <c r="A11" s="11" t="s">
        <v>5</v>
      </c>
      <c r="B11" s="11" t="s">
        <v>72</v>
      </c>
      <c r="C11" s="11" t="s">
        <v>55</v>
      </c>
      <c r="D11" s="11" t="s">
        <v>73</v>
      </c>
      <c r="E11" s="11"/>
      <c r="F11" s="11" t="s">
        <v>22</v>
      </c>
      <c r="H11" s="3" t="s">
        <v>74</v>
      </c>
      <c r="I11" s="3" t="s">
        <v>74</v>
      </c>
    </row>
    <row r="12" spans="1:9" ht="28.5">
      <c r="A12" s="11" t="s">
        <v>6</v>
      </c>
      <c r="B12" s="11" t="s">
        <v>75</v>
      </c>
      <c r="C12" s="11" t="s">
        <v>55</v>
      </c>
      <c r="D12" s="11" t="s">
        <v>76</v>
      </c>
      <c r="E12" s="11"/>
      <c r="F12" s="11" t="s">
        <v>77</v>
      </c>
      <c r="H12" s="3" t="s">
        <v>78</v>
      </c>
      <c r="I12" s="3" t="s">
        <v>0</v>
      </c>
    </row>
    <row r="13" spans="1:9" ht="28.5">
      <c r="A13" s="11" t="s">
        <v>6</v>
      </c>
      <c r="B13" s="11" t="s">
        <v>79</v>
      </c>
      <c r="C13" s="11" t="s">
        <v>55</v>
      </c>
      <c r="D13" s="11" t="s">
        <v>80</v>
      </c>
      <c r="E13" s="11"/>
      <c r="F13" s="11" t="s">
        <v>21</v>
      </c>
      <c r="H13" s="3" t="s">
        <v>78</v>
      </c>
      <c r="I13" s="3" t="s">
        <v>0</v>
      </c>
    </row>
    <row r="14" spans="1:9" ht="14.25">
      <c r="A14" s="11" t="s">
        <v>7</v>
      </c>
      <c r="B14" s="11" t="s">
        <v>81</v>
      </c>
      <c r="C14" s="11" t="s">
        <v>55</v>
      </c>
      <c r="D14" s="11" t="s">
        <v>80</v>
      </c>
      <c r="E14" s="11"/>
      <c r="F14" s="11" t="s">
        <v>21</v>
      </c>
      <c r="H14" s="3" t="s">
        <v>74</v>
      </c>
      <c r="I14" s="3" t="s">
        <v>0</v>
      </c>
    </row>
    <row r="15" spans="1:9" ht="14.25">
      <c r="A15" s="11" t="s">
        <v>4</v>
      </c>
      <c r="B15" s="11" t="s">
        <v>82</v>
      </c>
      <c r="C15" s="11" t="s">
        <v>55</v>
      </c>
      <c r="D15" s="11" t="s">
        <v>83</v>
      </c>
      <c r="E15" s="11"/>
      <c r="F15" s="11" t="s">
        <v>21</v>
      </c>
      <c r="I15" s="3" t="s">
        <v>0</v>
      </c>
    </row>
    <row r="16" spans="1:9" ht="14.25">
      <c r="A16" s="11" t="s">
        <v>4</v>
      </c>
      <c r="B16" s="11" t="s">
        <v>84</v>
      </c>
      <c r="C16" s="11" t="s">
        <v>55</v>
      </c>
      <c r="D16" s="11" t="s">
        <v>80</v>
      </c>
      <c r="E16" s="11"/>
      <c r="F16" s="11" t="s">
        <v>21</v>
      </c>
      <c r="I16" s="3" t="s">
        <v>0</v>
      </c>
    </row>
    <row r="17" spans="1:9" ht="28.5">
      <c r="A17" s="11" t="s">
        <v>1</v>
      </c>
      <c r="B17" s="11" t="s">
        <v>85</v>
      </c>
      <c r="C17" s="11" t="s">
        <v>55</v>
      </c>
      <c r="D17" s="11" t="s">
        <v>86</v>
      </c>
      <c r="E17" s="11"/>
      <c r="F17" s="11" t="s">
        <v>22</v>
      </c>
      <c r="H17" s="3" t="s">
        <v>63</v>
      </c>
    </row>
    <row r="18" spans="1:9" ht="28.5">
      <c r="A18" s="11" t="s">
        <v>2</v>
      </c>
      <c r="B18" s="11" t="s">
        <v>87</v>
      </c>
      <c r="C18" s="11" t="s">
        <v>55</v>
      </c>
      <c r="D18" s="11" t="s">
        <v>88</v>
      </c>
      <c r="E18" s="11"/>
      <c r="F18" s="11" t="s">
        <v>21</v>
      </c>
      <c r="H18" s="3" t="s">
        <v>63</v>
      </c>
    </row>
    <row r="19" spans="1:9" ht="28.5">
      <c r="A19" s="11" t="s">
        <v>2</v>
      </c>
      <c r="B19" s="11" t="s">
        <v>89</v>
      </c>
      <c r="C19" s="11" t="s">
        <v>55</v>
      </c>
      <c r="D19" s="11" t="s">
        <v>90</v>
      </c>
      <c r="E19" s="11"/>
      <c r="F19" s="11" t="s">
        <v>21</v>
      </c>
      <c r="H19" s="3" t="s">
        <v>63</v>
      </c>
    </row>
    <row r="20" spans="1:9" ht="28.5">
      <c r="A20" s="11" t="s">
        <v>2</v>
      </c>
      <c r="B20" s="11" t="s">
        <v>91</v>
      </c>
      <c r="C20" s="11" t="s">
        <v>92</v>
      </c>
      <c r="D20" s="11"/>
      <c r="E20" s="11" t="s">
        <v>93</v>
      </c>
      <c r="F20" s="11" t="s">
        <v>21</v>
      </c>
      <c r="H20" s="3" t="s">
        <v>63</v>
      </c>
    </row>
    <row r="21" spans="1:9" ht="28.5">
      <c r="A21" s="11" t="s">
        <v>94</v>
      </c>
      <c r="B21" s="11" t="s">
        <v>85</v>
      </c>
      <c r="C21" s="11" t="s">
        <v>55</v>
      </c>
      <c r="D21" s="11" t="s">
        <v>86</v>
      </c>
      <c r="E21" s="11"/>
      <c r="F21" s="11" t="s">
        <v>22</v>
      </c>
      <c r="H21" s="3" t="s">
        <v>63</v>
      </c>
    </row>
    <row r="22" spans="1:9" ht="28.5">
      <c r="A22" s="11" t="s">
        <v>15</v>
      </c>
      <c r="B22" s="11" t="s">
        <v>95</v>
      </c>
      <c r="C22" s="11" t="s">
        <v>55</v>
      </c>
      <c r="D22" s="11" t="s">
        <v>96</v>
      </c>
      <c r="E22" s="11"/>
      <c r="F22" s="11" t="s">
        <v>21</v>
      </c>
      <c r="H22" s="3" t="s">
        <v>0</v>
      </c>
    </row>
    <row r="23" spans="1:9" ht="28.5">
      <c r="A23" s="11" t="s">
        <v>15</v>
      </c>
      <c r="B23" s="11" t="s">
        <v>97</v>
      </c>
      <c r="C23" s="11" t="s">
        <v>55</v>
      </c>
      <c r="D23" s="11" t="s">
        <v>98</v>
      </c>
      <c r="E23" s="11"/>
      <c r="F23" s="11" t="s">
        <v>21</v>
      </c>
      <c r="H23" s="3" t="s">
        <v>0</v>
      </c>
    </row>
    <row r="24" spans="1:9" ht="28.5">
      <c r="A24" s="11" t="s">
        <v>15</v>
      </c>
      <c r="B24" s="11" t="s">
        <v>99</v>
      </c>
      <c r="C24" s="11" t="s">
        <v>55</v>
      </c>
      <c r="D24" s="11" t="s">
        <v>100</v>
      </c>
      <c r="E24" s="11"/>
      <c r="F24" s="11" t="s">
        <v>21</v>
      </c>
      <c r="H24" s="3" t="s">
        <v>0</v>
      </c>
    </row>
    <row r="25" spans="1:9" ht="28.5">
      <c r="A25" s="11" t="s">
        <v>15</v>
      </c>
      <c r="B25" s="11" t="s">
        <v>101</v>
      </c>
      <c r="C25" s="11" t="s">
        <v>55</v>
      </c>
      <c r="D25" s="11" t="s">
        <v>102</v>
      </c>
      <c r="E25" s="11"/>
      <c r="F25" s="11" t="s">
        <v>21</v>
      </c>
      <c r="H25" s="3" t="s">
        <v>0</v>
      </c>
    </row>
    <row r="26" spans="1:9" ht="28.5">
      <c r="A26" s="11" t="s">
        <v>17</v>
      </c>
      <c r="B26" s="11" t="s">
        <v>103</v>
      </c>
      <c r="C26" s="11" t="s">
        <v>55</v>
      </c>
      <c r="D26" s="11" t="s">
        <v>104</v>
      </c>
      <c r="E26" s="11"/>
      <c r="F26" s="11" t="s">
        <v>22</v>
      </c>
      <c r="H26" s="3" t="s">
        <v>105</v>
      </c>
      <c r="I26" s="3" t="s">
        <v>0</v>
      </c>
    </row>
    <row r="27" spans="1:9" ht="28.5">
      <c r="A27" s="11" t="s">
        <v>17</v>
      </c>
      <c r="B27" s="11" t="s">
        <v>106</v>
      </c>
      <c r="C27" s="11" t="s">
        <v>55</v>
      </c>
      <c r="D27" s="11" t="s">
        <v>107</v>
      </c>
      <c r="E27" s="11"/>
      <c r="F27" s="11" t="s">
        <v>22</v>
      </c>
      <c r="H27" s="3" t="s">
        <v>105</v>
      </c>
      <c r="I27" s="3" t="s">
        <v>0</v>
      </c>
    </row>
    <row r="28" spans="1:9" ht="28.5">
      <c r="A28" s="11" t="s">
        <v>17</v>
      </c>
      <c r="B28" s="11" t="s">
        <v>108</v>
      </c>
      <c r="C28" s="11" t="s">
        <v>55</v>
      </c>
      <c r="D28" s="11" t="s">
        <v>109</v>
      </c>
      <c r="E28" s="11"/>
      <c r="F28" s="11" t="s">
        <v>22</v>
      </c>
      <c r="H28" s="3" t="s">
        <v>105</v>
      </c>
      <c r="I28" s="3" t="s">
        <v>0</v>
      </c>
    </row>
    <row r="29" spans="1:9" ht="28.5">
      <c r="A29" s="11" t="s">
        <v>17</v>
      </c>
      <c r="B29" s="11" t="s">
        <v>110</v>
      </c>
      <c r="C29" s="11" t="s">
        <v>55</v>
      </c>
      <c r="D29" s="11" t="s">
        <v>111</v>
      </c>
      <c r="E29" s="11"/>
      <c r="F29" s="11" t="s">
        <v>22</v>
      </c>
      <c r="H29" s="3" t="s">
        <v>105</v>
      </c>
      <c r="I29" s="3" t="s">
        <v>0</v>
      </c>
    </row>
    <row r="30" spans="1:9" ht="28.5">
      <c r="A30" s="11" t="s">
        <v>17</v>
      </c>
      <c r="B30" s="11" t="s">
        <v>112</v>
      </c>
      <c r="C30" s="11" t="s">
        <v>55</v>
      </c>
      <c r="D30" s="11" t="s">
        <v>113</v>
      </c>
      <c r="E30" s="11"/>
      <c r="F30" s="11" t="s">
        <v>22</v>
      </c>
      <c r="H30" s="3" t="s">
        <v>105</v>
      </c>
      <c r="I30" s="3" t="s">
        <v>0</v>
      </c>
    </row>
    <row r="31" spans="1:9" ht="28.5">
      <c r="A31" s="11" t="s">
        <v>17</v>
      </c>
      <c r="B31" s="11" t="s">
        <v>114</v>
      </c>
      <c r="C31" s="11" t="s">
        <v>55</v>
      </c>
      <c r="D31" s="11" t="s">
        <v>115</v>
      </c>
      <c r="E31" s="11"/>
      <c r="F31" s="11" t="s">
        <v>22</v>
      </c>
      <c r="H31" s="3" t="s">
        <v>105</v>
      </c>
      <c r="I31" s="3" t="s">
        <v>0</v>
      </c>
    </row>
    <row r="32" spans="1:9" ht="28.5">
      <c r="A32" s="11" t="s">
        <v>17</v>
      </c>
      <c r="B32" s="11" t="s">
        <v>116</v>
      </c>
      <c r="C32" s="11" t="s">
        <v>55</v>
      </c>
      <c r="D32" s="11" t="s">
        <v>117</v>
      </c>
      <c r="E32" s="11"/>
      <c r="F32" s="11" t="s">
        <v>22</v>
      </c>
      <c r="H32" s="3" t="s">
        <v>105</v>
      </c>
      <c r="I32" s="3" t="s">
        <v>0</v>
      </c>
    </row>
    <row r="33" spans="1:9" ht="28.5">
      <c r="A33" s="11" t="s">
        <v>17</v>
      </c>
      <c r="B33" s="11" t="s">
        <v>118</v>
      </c>
      <c r="C33" s="11" t="s">
        <v>55</v>
      </c>
      <c r="D33" s="11" t="s">
        <v>119</v>
      </c>
      <c r="E33" s="11"/>
      <c r="F33" s="11" t="s">
        <v>22</v>
      </c>
      <c r="H33" s="3" t="s">
        <v>105</v>
      </c>
      <c r="I33" s="3" t="s">
        <v>0</v>
      </c>
    </row>
    <row r="34" spans="1:9" ht="28.5">
      <c r="A34" s="11" t="s">
        <v>17</v>
      </c>
      <c r="B34" s="11" t="s">
        <v>120</v>
      </c>
      <c r="C34" s="11" t="s">
        <v>55</v>
      </c>
      <c r="D34" s="11" t="s">
        <v>121</v>
      </c>
      <c r="E34" s="11"/>
      <c r="F34" s="11" t="s">
        <v>22</v>
      </c>
      <c r="H34" s="3" t="s">
        <v>105</v>
      </c>
      <c r="I34" s="3" t="s">
        <v>0</v>
      </c>
    </row>
    <row r="35" spans="1:9" ht="28.5">
      <c r="A35" s="11" t="s">
        <v>17</v>
      </c>
      <c r="B35" s="11" t="s">
        <v>122</v>
      </c>
      <c r="C35" s="11" t="s">
        <v>55</v>
      </c>
      <c r="D35" s="11" t="s">
        <v>123</v>
      </c>
      <c r="E35" s="11"/>
      <c r="F35" s="11" t="s">
        <v>22</v>
      </c>
      <c r="H35" s="3" t="s">
        <v>105</v>
      </c>
      <c r="I35" s="3" t="s">
        <v>0</v>
      </c>
    </row>
    <row r="36" spans="1:9" ht="28.5">
      <c r="A36" s="11" t="s">
        <v>17</v>
      </c>
      <c r="B36" s="11" t="s">
        <v>124</v>
      </c>
      <c r="C36" s="11" t="s">
        <v>55</v>
      </c>
      <c r="D36" s="11" t="s">
        <v>125</v>
      </c>
      <c r="E36" s="11"/>
      <c r="F36" s="11" t="s">
        <v>22</v>
      </c>
      <c r="H36" s="3" t="s">
        <v>105</v>
      </c>
      <c r="I36" s="3" t="s">
        <v>0</v>
      </c>
    </row>
    <row r="37" spans="1:9" ht="28.5">
      <c r="A37" s="11" t="s">
        <v>17</v>
      </c>
      <c r="B37" s="11" t="s">
        <v>126</v>
      </c>
      <c r="C37" s="11" t="s">
        <v>55</v>
      </c>
      <c r="D37" s="11" t="s">
        <v>127</v>
      </c>
      <c r="E37" s="11"/>
      <c r="F37" s="11" t="s">
        <v>22</v>
      </c>
      <c r="H37" s="3" t="s">
        <v>105</v>
      </c>
      <c r="I37" s="3" t="s">
        <v>0</v>
      </c>
    </row>
    <row r="38" spans="1:9" ht="28.5">
      <c r="A38" s="11" t="s">
        <v>17</v>
      </c>
      <c r="B38" s="11" t="s">
        <v>128</v>
      </c>
      <c r="C38" s="11" t="s">
        <v>55</v>
      </c>
      <c r="D38" s="11" t="s">
        <v>127</v>
      </c>
      <c r="E38" s="11"/>
      <c r="F38" s="11" t="s">
        <v>22</v>
      </c>
      <c r="H38" s="3" t="s">
        <v>105</v>
      </c>
      <c r="I38" s="3" t="s">
        <v>0</v>
      </c>
    </row>
    <row r="39" spans="1:9" ht="28.5">
      <c r="A39" s="11" t="s">
        <v>17</v>
      </c>
      <c r="B39" s="11" t="s">
        <v>129</v>
      </c>
      <c r="C39" s="11" t="s">
        <v>55</v>
      </c>
      <c r="D39" s="11" t="s">
        <v>80</v>
      </c>
      <c r="E39" s="11"/>
      <c r="F39" s="11" t="s">
        <v>22</v>
      </c>
      <c r="H39" s="3" t="s">
        <v>105</v>
      </c>
      <c r="I39" s="3" t="s">
        <v>0</v>
      </c>
    </row>
    <row r="40" spans="1:9" ht="28.5">
      <c r="A40" s="11" t="s">
        <v>17</v>
      </c>
      <c r="B40" s="11" t="s">
        <v>130</v>
      </c>
      <c r="C40" s="11" t="s">
        <v>55</v>
      </c>
      <c r="D40" s="11" t="s">
        <v>80</v>
      </c>
      <c r="E40" s="11"/>
      <c r="F40" s="11" t="s">
        <v>22</v>
      </c>
      <c r="H40" s="3" t="s">
        <v>105</v>
      </c>
      <c r="I40" s="3" t="s">
        <v>0</v>
      </c>
    </row>
    <row r="41" spans="1:9" ht="28.5">
      <c r="A41" s="11" t="s">
        <v>17</v>
      </c>
      <c r="B41" s="11" t="s">
        <v>131</v>
      </c>
      <c r="C41" s="11" t="s">
        <v>55</v>
      </c>
      <c r="D41" s="11" t="s">
        <v>80</v>
      </c>
      <c r="E41" s="11"/>
      <c r="F41" s="11" t="s">
        <v>22</v>
      </c>
      <c r="H41" s="3" t="s">
        <v>105</v>
      </c>
      <c r="I41" s="3" t="s">
        <v>0</v>
      </c>
    </row>
    <row r="42" spans="1:9" ht="28.5">
      <c r="A42" s="11" t="s">
        <v>17</v>
      </c>
      <c r="B42" s="11" t="s">
        <v>132</v>
      </c>
      <c r="C42" s="11" t="s">
        <v>55</v>
      </c>
      <c r="D42" s="11" t="s">
        <v>80</v>
      </c>
      <c r="E42" s="11"/>
      <c r="F42" s="11" t="s">
        <v>22</v>
      </c>
      <c r="H42" s="3" t="s">
        <v>105</v>
      </c>
      <c r="I42" s="3" t="s">
        <v>0</v>
      </c>
    </row>
    <row r="43" spans="1:9" ht="28.5">
      <c r="A43" s="11" t="s">
        <v>17</v>
      </c>
      <c r="B43" s="11" t="s">
        <v>133</v>
      </c>
      <c r="C43" s="11" t="s">
        <v>55</v>
      </c>
      <c r="D43" s="11" t="s">
        <v>80</v>
      </c>
      <c r="E43" s="11"/>
      <c r="F43" s="11" t="s">
        <v>22</v>
      </c>
      <c r="H43" s="3" t="s">
        <v>105</v>
      </c>
      <c r="I43" s="3" t="s">
        <v>0</v>
      </c>
    </row>
    <row r="44" spans="1:9" ht="14.25">
      <c r="A44" s="11" t="s">
        <v>8</v>
      </c>
      <c r="B44" s="11" t="s">
        <v>134</v>
      </c>
      <c r="C44" s="11" t="s">
        <v>55</v>
      </c>
      <c r="D44" s="11" t="s">
        <v>135</v>
      </c>
      <c r="E44" s="11"/>
      <c r="F44" s="11" t="s">
        <v>21</v>
      </c>
      <c r="H44" s="3" t="s">
        <v>42</v>
      </c>
      <c r="I44" s="3" t="s">
        <v>0</v>
      </c>
    </row>
    <row r="45" spans="1:9" ht="14.25">
      <c r="A45" s="11" t="s">
        <v>8</v>
      </c>
      <c r="B45" s="11" t="s">
        <v>136</v>
      </c>
      <c r="C45" s="11" t="s">
        <v>55</v>
      </c>
      <c r="D45" s="11" t="s">
        <v>135</v>
      </c>
      <c r="E45" s="11"/>
      <c r="F45" s="11" t="s">
        <v>21</v>
      </c>
      <c r="H45" s="3" t="s">
        <v>42</v>
      </c>
      <c r="I45" s="3" t="s">
        <v>0</v>
      </c>
    </row>
    <row r="46" spans="1:9" ht="28.5">
      <c r="A46" s="11" t="s">
        <v>9</v>
      </c>
      <c r="B46" s="11" t="s">
        <v>137</v>
      </c>
      <c r="C46" s="11" t="s">
        <v>55</v>
      </c>
      <c r="D46" s="11" t="s">
        <v>138</v>
      </c>
      <c r="E46" s="11"/>
      <c r="F46" s="11" t="s">
        <v>22</v>
      </c>
      <c r="H46" s="3" t="s">
        <v>0</v>
      </c>
      <c r="I46" s="3" t="s">
        <v>0</v>
      </c>
    </row>
    <row r="47" spans="1:9" ht="28.5">
      <c r="A47" s="11" t="s">
        <v>9</v>
      </c>
      <c r="B47" s="11" t="s">
        <v>139</v>
      </c>
      <c r="C47" s="11" t="s">
        <v>55</v>
      </c>
      <c r="D47" s="11" t="s">
        <v>140</v>
      </c>
      <c r="E47" s="11"/>
      <c r="F47" s="11" t="s">
        <v>22</v>
      </c>
      <c r="H47" s="3" t="s">
        <v>0</v>
      </c>
      <c r="I47" s="3" t="s">
        <v>0</v>
      </c>
    </row>
    <row r="48" spans="1:9" ht="28.5">
      <c r="A48" s="11" t="s">
        <v>9</v>
      </c>
      <c r="B48" s="11" t="s">
        <v>141</v>
      </c>
      <c r="C48" s="11" t="s">
        <v>55</v>
      </c>
      <c r="D48" s="11" t="s">
        <v>142</v>
      </c>
      <c r="E48" s="11"/>
      <c r="F48" s="11" t="s">
        <v>22</v>
      </c>
      <c r="H48" s="3" t="s">
        <v>0</v>
      </c>
      <c r="I48" s="3" t="s">
        <v>0</v>
      </c>
    </row>
    <row r="49" spans="1:9" ht="28.5">
      <c r="A49" s="11" t="s">
        <v>9</v>
      </c>
      <c r="B49" s="11" t="s">
        <v>143</v>
      </c>
      <c r="C49" s="11" t="s">
        <v>55</v>
      </c>
      <c r="D49" s="11" t="s">
        <v>144</v>
      </c>
      <c r="E49" s="11"/>
      <c r="F49" s="11" t="s">
        <v>22</v>
      </c>
      <c r="H49" s="3" t="s">
        <v>0</v>
      </c>
      <c r="I49" s="3" t="s">
        <v>0</v>
      </c>
    </row>
    <row r="50" spans="1:9" ht="14.25">
      <c r="A50" s="11" t="s">
        <v>10</v>
      </c>
      <c r="B50" s="11" t="s">
        <v>145</v>
      </c>
      <c r="C50" s="11" t="s">
        <v>92</v>
      </c>
      <c r="D50" s="11"/>
      <c r="E50" s="11" t="s">
        <v>93</v>
      </c>
      <c r="F50" s="11" t="s">
        <v>22</v>
      </c>
      <c r="H50" s="3" t="s">
        <v>42</v>
      </c>
      <c r="I50" s="3" t="s">
        <v>0</v>
      </c>
    </row>
    <row r="51" spans="1:9" ht="14.25">
      <c r="A51" s="11" t="s">
        <v>11</v>
      </c>
      <c r="B51" s="11" t="s">
        <v>146</v>
      </c>
      <c r="C51" s="11" t="s">
        <v>55</v>
      </c>
      <c r="D51" s="11" t="s">
        <v>147</v>
      </c>
      <c r="E51" s="11"/>
      <c r="F51" s="11" t="s">
        <v>22</v>
      </c>
      <c r="H51" s="3" t="s">
        <v>42</v>
      </c>
      <c r="I51" s="3" t="s">
        <v>0</v>
      </c>
    </row>
    <row r="52" spans="1:9" ht="14.25">
      <c r="A52" s="11" t="s">
        <v>11</v>
      </c>
      <c r="B52" s="11" t="s">
        <v>148</v>
      </c>
      <c r="C52" s="11" t="s">
        <v>55</v>
      </c>
      <c r="D52" s="11" t="s">
        <v>149</v>
      </c>
      <c r="E52" s="11"/>
      <c r="F52" s="11" t="s">
        <v>21</v>
      </c>
      <c r="H52" s="3" t="s">
        <v>42</v>
      </c>
      <c r="I52" s="3" t="s">
        <v>0</v>
      </c>
    </row>
    <row r="53" spans="1:9" ht="14.25">
      <c r="A53" s="11" t="s">
        <v>11</v>
      </c>
      <c r="B53" s="11" t="s">
        <v>150</v>
      </c>
      <c r="C53" s="11" t="s">
        <v>55</v>
      </c>
      <c r="D53" s="11" t="s">
        <v>151</v>
      </c>
      <c r="E53" s="11"/>
      <c r="F53" s="11" t="s">
        <v>22</v>
      </c>
      <c r="H53" s="3" t="s">
        <v>42</v>
      </c>
      <c r="I53" s="3" t="s">
        <v>0</v>
      </c>
    </row>
    <row r="54" spans="1:9" ht="14.25">
      <c r="A54" s="11" t="s">
        <v>11</v>
      </c>
      <c r="B54" s="11" t="s">
        <v>152</v>
      </c>
      <c r="C54" s="11" t="s">
        <v>55</v>
      </c>
      <c r="D54" s="11" t="s">
        <v>153</v>
      </c>
      <c r="E54" s="11"/>
      <c r="F54" s="11" t="s">
        <v>22</v>
      </c>
      <c r="H54" s="3" t="s">
        <v>42</v>
      </c>
      <c r="I54" s="3" t="s">
        <v>0</v>
      </c>
    </row>
    <row r="55" spans="1:9" ht="14.25">
      <c r="A55" s="11" t="s">
        <v>11</v>
      </c>
      <c r="B55" s="11" t="s">
        <v>154</v>
      </c>
      <c r="C55" s="11" t="s">
        <v>55</v>
      </c>
      <c r="D55" s="11" t="s">
        <v>155</v>
      </c>
      <c r="E55" s="11"/>
      <c r="F55" s="11" t="s">
        <v>22</v>
      </c>
      <c r="H55" s="3" t="s">
        <v>42</v>
      </c>
      <c r="I55" s="3" t="s">
        <v>0</v>
      </c>
    </row>
    <row r="56" spans="1:9" ht="42.75">
      <c r="A56" s="11" t="s">
        <v>11</v>
      </c>
      <c r="B56" s="11" t="s">
        <v>156</v>
      </c>
      <c r="C56" s="11" t="s">
        <v>55</v>
      </c>
      <c r="D56" s="11" t="s">
        <v>157</v>
      </c>
      <c r="E56" s="11"/>
      <c r="F56" s="11" t="s">
        <v>22</v>
      </c>
      <c r="H56" s="3" t="s">
        <v>42</v>
      </c>
      <c r="I56" s="3" t="s">
        <v>0</v>
      </c>
    </row>
    <row r="57" spans="1:9" ht="14.25">
      <c r="A57" s="11" t="s">
        <v>11</v>
      </c>
      <c r="B57" s="11" t="s">
        <v>158</v>
      </c>
      <c r="C57" s="11" t="s">
        <v>55</v>
      </c>
      <c r="D57" s="11" t="s">
        <v>135</v>
      </c>
      <c r="E57" s="11"/>
      <c r="F57" s="11" t="s">
        <v>22</v>
      </c>
      <c r="H57" s="3" t="s">
        <v>42</v>
      </c>
      <c r="I57" s="3" t="s">
        <v>0</v>
      </c>
    </row>
    <row r="58" spans="1:9" ht="14.25">
      <c r="A58" s="11" t="s">
        <v>12</v>
      </c>
      <c r="B58" s="11" t="s">
        <v>159</v>
      </c>
      <c r="C58" s="11" t="s">
        <v>55</v>
      </c>
      <c r="D58" s="11" t="s">
        <v>80</v>
      </c>
      <c r="E58" s="11"/>
      <c r="F58" s="11" t="s">
        <v>21</v>
      </c>
      <c r="H58" s="3" t="s">
        <v>42</v>
      </c>
      <c r="I58" s="3" t="s">
        <v>0</v>
      </c>
    </row>
    <row r="59" spans="1:9" ht="14.25">
      <c r="A59" s="11" t="s">
        <v>12</v>
      </c>
      <c r="B59" s="11" t="s">
        <v>160</v>
      </c>
      <c r="C59" s="11" t="s">
        <v>55</v>
      </c>
      <c r="D59" s="11" t="s">
        <v>80</v>
      </c>
      <c r="E59" s="11"/>
      <c r="F59" s="11" t="s">
        <v>21</v>
      </c>
      <c r="H59" s="3" t="s">
        <v>42</v>
      </c>
      <c r="I59" s="3" t="s">
        <v>0</v>
      </c>
    </row>
    <row r="60" spans="1:9" ht="14.25">
      <c r="A60" s="11" t="s">
        <v>12</v>
      </c>
      <c r="B60" s="11" t="s">
        <v>161</v>
      </c>
      <c r="C60" s="11" t="s">
        <v>55</v>
      </c>
      <c r="D60" s="11" t="s">
        <v>80</v>
      </c>
      <c r="E60" s="11"/>
      <c r="F60" s="11" t="s">
        <v>21</v>
      </c>
      <c r="H60" s="3" t="s">
        <v>42</v>
      </c>
      <c r="I60" s="3" t="s">
        <v>0</v>
      </c>
    </row>
    <row r="61" spans="1:9" ht="14.25">
      <c r="A61" s="11" t="s">
        <v>12</v>
      </c>
      <c r="B61" s="11" t="s">
        <v>162</v>
      </c>
      <c r="C61" s="11" t="s">
        <v>92</v>
      </c>
      <c r="D61" s="11"/>
      <c r="E61" s="11" t="s">
        <v>163</v>
      </c>
      <c r="F61" s="11" t="s">
        <v>21</v>
      </c>
      <c r="H61" s="3" t="s">
        <v>42</v>
      </c>
      <c r="I61" s="3" t="s">
        <v>0</v>
      </c>
    </row>
    <row r="62" spans="1:9" ht="28.5">
      <c r="A62" s="11" t="s">
        <v>13</v>
      </c>
      <c r="B62" s="11" t="s">
        <v>164</v>
      </c>
      <c r="C62" s="11" t="s">
        <v>92</v>
      </c>
      <c r="D62" s="11"/>
      <c r="E62" s="11" t="s">
        <v>165</v>
      </c>
      <c r="F62" s="11" t="s">
        <v>21</v>
      </c>
      <c r="H62" s="3" t="s">
        <v>42</v>
      </c>
      <c r="I62" s="3" t="s">
        <v>0</v>
      </c>
    </row>
    <row r="63" spans="1:9" ht="42.75">
      <c r="A63" s="11" t="s">
        <v>14</v>
      </c>
      <c r="B63" s="11" t="s">
        <v>166</v>
      </c>
      <c r="C63" s="11" t="s">
        <v>55</v>
      </c>
      <c r="D63" s="11" t="s">
        <v>167</v>
      </c>
      <c r="E63" s="11"/>
      <c r="F63" s="11" t="s">
        <v>21</v>
      </c>
      <c r="H63" s="3" t="s">
        <v>42</v>
      </c>
      <c r="I63" s="3" t="s">
        <v>0</v>
      </c>
    </row>
    <row r="64" spans="1:9" ht="14.25">
      <c r="A64" s="11" t="s">
        <v>14</v>
      </c>
      <c r="B64" s="11" t="s">
        <v>168</v>
      </c>
      <c r="C64" s="11" t="s">
        <v>55</v>
      </c>
      <c r="D64" s="11" t="s">
        <v>169</v>
      </c>
      <c r="E64" s="11"/>
      <c r="F64" s="11" t="s">
        <v>21</v>
      </c>
      <c r="H64" s="3" t="s">
        <v>42</v>
      </c>
      <c r="I64" s="3" t="s">
        <v>0</v>
      </c>
    </row>
    <row r="65" spans="1:9" ht="28.5">
      <c r="A65" s="11" t="s">
        <v>170</v>
      </c>
      <c r="B65" s="11" t="s">
        <v>171</v>
      </c>
      <c r="C65" s="11" t="s">
        <v>55</v>
      </c>
      <c r="D65" s="11" t="s">
        <v>172</v>
      </c>
      <c r="E65" s="11"/>
      <c r="F65" s="11" t="s">
        <v>21</v>
      </c>
      <c r="H65" s="3" t="s">
        <v>42</v>
      </c>
      <c r="I65" s="3" t="s">
        <v>74</v>
      </c>
    </row>
    <row r="66" spans="1:9" ht="28.5">
      <c r="A66" s="11" t="s">
        <v>173</v>
      </c>
      <c r="B66" s="11" t="s">
        <v>171</v>
      </c>
      <c r="C66" s="11" t="s">
        <v>55</v>
      </c>
      <c r="D66" s="11" t="s">
        <v>172</v>
      </c>
      <c r="E66" s="11"/>
      <c r="F66" s="11" t="s">
        <v>21</v>
      </c>
      <c r="H66" s="3" t="s">
        <v>42</v>
      </c>
      <c r="I66" s="3" t="s">
        <v>74</v>
      </c>
    </row>
    <row r="67" spans="1:9" ht="42.75">
      <c r="A67" s="11" t="s">
        <v>41</v>
      </c>
      <c r="B67" s="11" t="s">
        <v>174</v>
      </c>
      <c r="C67" s="11" t="s">
        <v>55</v>
      </c>
      <c r="D67" s="11" t="s">
        <v>175</v>
      </c>
      <c r="E67" s="11"/>
      <c r="F67" s="11" t="s">
        <v>22</v>
      </c>
      <c r="H67" s="3" t="s">
        <v>63</v>
      </c>
    </row>
    <row r="68" spans="1:9" ht="14.25">
      <c r="A68" s="11" t="s">
        <v>41</v>
      </c>
      <c r="B68" s="11" t="s">
        <v>176</v>
      </c>
      <c r="C68" s="11" t="s">
        <v>92</v>
      </c>
      <c r="D68" s="11"/>
      <c r="E68" s="11" t="s">
        <v>93</v>
      </c>
      <c r="F68" s="11" t="s">
        <v>22</v>
      </c>
      <c r="H68" s="3" t="s">
        <v>63</v>
      </c>
    </row>
    <row r="69" spans="1:9" ht="28.5">
      <c r="A69" s="11" t="s">
        <v>41</v>
      </c>
      <c r="B69" s="11" t="s">
        <v>177</v>
      </c>
      <c r="C69" s="11" t="s">
        <v>55</v>
      </c>
      <c r="D69" s="11" t="s">
        <v>178</v>
      </c>
      <c r="E69" s="11"/>
      <c r="F69" s="11" t="s">
        <v>22</v>
      </c>
      <c r="H69" s="3" t="s">
        <v>63</v>
      </c>
    </row>
    <row r="70" spans="1:9" ht="14.25">
      <c r="A70" s="11" t="s">
        <v>40</v>
      </c>
      <c r="B70" s="11" t="s">
        <v>179</v>
      </c>
      <c r="C70" s="11" t="s">
        <v>55</v>
      </c>
      <c r="D70" s="11" t="s">
        <v>180</v>
      </c>
      <c r="E70" s="11"/>
      <c r="F70" s="11" t="s">
        <v>22</v>
      </c>
    </row>
    <row r="71" spans="1:9" ht="14.25">
      <c r="A71" s="11" t="s">
        <v>40</v>
      </c>
      <c r="B71" s="11" t="s">
        <v>181</v>
      </c>
      <c r="C71" s="11" t="s">
        <v>92</v>
      </c>
      <c r="D71" s="11"/>
      <c r="E71" s="11" t="s">
        <v>182</v>
      </c>
      <c r="F71" s="11" t="s">
        <v>22</v>
      </c>
      <c r="H71" s="3" t="s">
        <v>63</v>
      </c>
    </row>
    <row r="72" spans="1:9" ht="14.25">
      <c r="A72" s="11" t="s">
        <v>40</v>
      </c>
      <c r="B72" s="11" t="s">
        <v>183</v>
      </c>
      <c r="C72" s="11" t="s">
        <v>55</v>
      </c>
      <c r="D72" s="11" t="s">
        <v>184</v>
      </c>
      <c r="E72" s="11"/>
      <c r="F72" s="11" t="s">
        <v>22</v>
      </c>
      <c r="H72" s="3" t="s">
        <v>63</v>
      </c>
    </row>
    <row r="73" spans="1:9" ht="14.25">
      <c r="A73" s="11" t="s">
        <v>40</v>
      </c>
      <c r="B73" s="11" t="s">
        <v>185</v>
      </c>
      <c r="C73" s="11" t="s">
        <v>92</v>
      </c>
      <c r="D73" s="11"/>
      <c r="E73" s="11" t="s">
        <v>186</v>
      </c>
      <c r="F73" s="11" t="s">
        <v>22</v>
      </c>
      <c r="H73" s="3" t="s">
        <v>63</v>
      </c>
    </row>
    <row r="74" spans="1:9" ht="14.25">
      <c r="A74" s="11" t="s">
        <v>40</v>
      </c>
      <c r="B74" s="11" t="s">
        <v>187</v>
      </c>
      <c r="C74" s="11" t="s">
        <v>55</v>
      </c>
      <c r="D74" s="11" t="s">
        <v>188</v>
      </c>
      <c r="E74" s="11"/>
      <c r="F74" s="11" t="s">
        <v>22</v>
      </c>
      <c r="H74" s="3" t="s">
        <v>63</v>
      </c>
    </row>
    <row r="75" spans="1:9" ht="14.25">
      <c r="A75" s="11" t="s">
        <v>40</v>
      </c>
      <c r="B75" s="11" t="s">
        <v>189</v>
      </c>
      <c r="C75" s="11" t="s">
        <v>92</v>
      </c>
      <c r="D75" s="11"/>
      <c r="E75" s="11" t="s">
        <v>190</v>
      </c>
      <c r="F75" s="11" t="s">
        <v>22</v>
      </c>
      <c r="H75" s="3" t="s">
        <v>63</v>
      </c>
    </row>
    <row r="76" spans="1:9" ht="14.25">
      <c r="A76" s="11" t="s">
        <v>191</v>
      </c>
      <c r="B76" s="11" t="s">
        <v>192</v>
      </c>
      <c r="C76" s="11" t="s">
        <v>92</v>
      </c>
      <c r="D76" s="11"/>
      <c r="E76" s="11" t="s">
        <v>193</v>
      </c>
      <c r="F76" s="11" t="s">
        <v>21</v>
      </c>
      <c r="H76" s="3" t="s">
        <v>63</v>
      </c>
    </row>
    <row r="77" spans="1:9" ht="28.5">
      <c r="A77" s="11" t="s">
        <v>191</v>
      </c>
      <c r="B77" s="11" t="s">
        <v>194</v>
      </c>
      <c r="C77" s="11" t="s">
        <v>55</v>
      </c>
      <c r="D77" s="11" t="s">
        <v>195</v>
      </c>
      <c r="E77" s="11"/>
      <c r="F77" s="11" t="s">
        <v>21</v>
      </c>
      <c r="H77" s="3" t="s">
        <v>63</v>
      </c>
    </row>
    <row r="78" spans="1:9" ht="28.5">
      <c r="A78" s="11" t="s">
        <v>191</v>
      </c>
      <c r="B78" s="11" t="s">
        <v>196</v>
      </c>
      <c r="C78" s="11" t="s">
        <v>55</v>
      </c>
      <c r="D78" s="11" t="s">
        <v>197</v>
      </c>
      <c r="E78" s="11"/>
      <c r="F78" s="11" t="s">
        <v>21</v>
      </c>
      <c r="H78" s="3" t="s">
        <v>63</v>
      </c>
    </row>
    <row r="79" spans="1:9" ht="14.25">
      <c r="A79" s="11" t="s">
        <v>191</v>
      </c>
      <c r="B79" s="11" t="s">
        <v>198</v>
      </c>
      <c r="C79" s="11" t="s">
        <v>92</v>
      </c>
      <c r="D79" s="11"/>
      <c r="E79" s="11" t="s">
        <v>199</v>
      </c>
      <c r="F79" s="11" t="s">
        <v>21</v>
      </c>
      <c r="H79" s="3" t="s">
        <v>63</v>
      </c>
    </row>
    <row r="80" spans="1:9" ht="14.25">
      <c r="A80" s="11" t="s">
        <v>191</v>
      </c>
      <c r="B80" s="11" t="s">
        <v>200</v>
      </c>
      <c r="C80" s="11" t="s">
        <v>55</v>
      </c>
      <c r="D80" s="11" t="s">
        <v>201</v>
      </c>
      <c r="E80" s="11"/>
      <c r="F80" s="11" t="s">
        <v>21</v>
      </c>
      <c r="H80" s="3" t="s">
        <v>63</v>
      </c>
    </row>
    <row r="81" spans="1:8" ht="14.25">
      <c r="A81" s="11" t="s">
        <v>43</v>
      </c>
      <c r="B81" s="11" t="s">
        <v>202</v>
      </c>
      <c r="C81" s="11" t="s">
        <v>92</v>
      </c>
      <c r="D81" s="11"/>
      <c r="E81" s="11" t="s">
        <v>193</v>
      </c>
      <c r="F81" s="11" t="s">
        <v>21</v>
      </c>
      <c r="H81" s="3" t="s">
        <v>63</v>
      </c>
    </row>
    <row r="82" spans="1:8" ht="28.5">
      <c r="A82" s="11" t="s">
        <v>43</v>
      </c>
      <c r="B82" s="11" t="s">
        <v>203</v>
      </c>
      <c r="C82" s="11" t="s">
        <v>55</v>
      </c>
      <c r="D82" s="11" t="s">
        <v>195</v>
      </c>
      <c r="E82" s="11"/>
      <c r="F82" s="11" t="s">
        <v>21</v>
      </c>
      <c r="H82" s="3" t="s">
        <v>63</v>
      </c>
    </row>
    <row r="83" spans="1:8" ht="28.5">
      <c r="A83" s="11" t="s">
        <v>43</v>
      </c>
      <c r="B83" s="11" t="s">
        <v>204</v>
      </c>
      <c r="C83" s="11" t="s">
        <v>55</v>
      </c>
      <c r="D83" s="11" t="s">
        <v>197</v>
      </c>
      <c r="E83" s="11"/>
      <c r="F83" s="11" t="s">
        <v>21</v>
      </c>
      <c r="H83" s="3" t="s">
        <v>63</v>
      </c>
    </row>
    <row r="84" spans="1:8" ht="14.25">
      <c r="A84" s="11" t="s">
        <v>43</v>
      </c>
      <c r="B84" s="11" t="s">
        <v>205</v>
      </c>
      <c r="C84" s="11" t="s">
        <v>55</v>
      </c>
      <c r="D84" s="11" t="s">
        <v>206</v>
      </c>
      <c r="E84" s="11"/>
      <c r="F84" s="11" t="s">
        <v>21</v>
      </c>
      <c r="H84" s="3" t="s">
        <v>63</v>
      </c>
    </row>
    <row r="85" spans="1:8" ht="14.25">
      <c r="A85" s="11" t="s">
        <v>43</v>
      </c>
      <c r="B85" s="11" t="s">
        <v>207</v>
      </c>
      <c r="C85" s="11" t="s">
        <v>55</v>
      </c>
      <c r="D85" s="11" t="s">
        <v>201</v>
      </c>
      <c r="E85" s="11"/>
      <c r="F85" s="11" t="s">
        <v>21</v>
      </c>
      <c r="H85" s="3" t="s">
        <v>63</v>
      </c>
    </row>
    <row r="86" spans="1:8" ht="28.5">
      <c r="A86" s="11" t="s">
        <v>44</v>
      </c>
      <c r="B86" s="11" t="s">
        <v>208</v>
      </c>
      <c r="C86" s="11" t="s">
        <v>55</v>
      </c>
      <c r="D86" s="11" t="s">
        <v>209</v>
      </c>
      <c r="E86" s="11"/>
      <c r="F86" s="11" t="s">
        <v>22</v>
      </c>
      <c r="H86" s="3" t="s">
        <v>63</v>
      </c>
    </row>
    <row r="87" spans="1:8" ht="28.5">
      <c r="A87" s="11" t="s">
        <v>44</v>
      </c>
      <c r="B87" s="11" t="s">
        <v>210</v>
      </c>
      <c r="C87" s="11" t="s">
        <v>92</v>
      </c>
      <c r="D87" s="11"/>
      <c r="E87" s="11" t="s">
        <v>211</v>
      </c>
      <c r="F87" s="11" t="s">
        <v>22</v>
      </c>
      <c r="H87" s="3" t="s">
        <v>63</v>
      </c>
    </row>
    <row r="88" spans="1:8" ht="28.5">
      <c r="A88" s="11" t="s">
        <v>44</v>
      </c>
      <c r="B88" s="11" t="s">
        <v>212</v>
      </c>
      <c r="C88" s="11" t="s">
        <v>55</v>
      </c>
      <c r="D88" s="11" t="s">
        <v>213</v>
      </c>
      <c r="E88" s="11"/>
      <c r="F88" s="11" t="s">
        <v>22</v>
      </c>
      <c r="H88" s="3" t="s">
        <v>63</v>
      </c>
    </row>
    <row r="89" spans="1:8" ht="28.5">
      <c r="A89" s="11" t="s">
        <v>44</v>
      </c>
      <c r="B89" s="11" t="s">
        <v>214</v>
      </c>
      <c r="C89" s="11" t="s">
        <v>55</v>
      </c>
      <c r="D89" s="11" t="s">
        <v>215</v>
      </c>
      <c r="E89" s="11"/>
      <c r="F89" s="11" t="s">
        <v>22</v>
      </c>
      <c r="H89" s="3" t="s">
        <v>63</v>
      </c>
    </row>
    <row r="90" spans="1:8" ht="28.5">
      <c r="A90" s="11" t="s">
        <v>44</v>
      </c>
      <c r="B90" s="11" t="s">
        <v>216</v>
      </c>
      <c r="C90" s="11" t="s">
        <v>55</v>
      </c>
      <c r="D90" s="11" t="s">
        <v>80</v>
      </c>
      <c r="E90" s="11"/>
      <c r="F90" s="11" t="s">
        <v>22</v>
      </c>
      <c r="H90" s="3" t="s">
        <v>63</v>
      </c>
    </row>
    <row r="91" spans="1:8" ht="28.5">
      <c r="A91" s="11" t="s">
        <v>44</v>
      </c>
      <c r="B91" s="11" t="s">
        <v>217</v>
      </c>
      <c r="C91" s="11" t="s">
        <v>55</v>
      </c>
      <c r="D91" s="11" t="s">
        <v>218</v>
      </c>
      <c r="E91" s="11"/>
      <c r="F91" s="11" t="s">
        <v>22</v>
      </c>
      <c r="H91" s="3" t="s">
        <v>63</v>
      </c>
    </row>
    <row r="92" spans="1:8" ht="28.5">
      <c r="A92" s="11" t="s">
        <v>219</v>
      </c>
      <c r="B92" s="11" t="s">
        <v>220</v>
      </c>
      <c r="C92" s="11" t="s">
        <v>55</v>
      </c>
      <c r="D92" s="11" t="s">
        <v>201</v>
      </c>
      <c r="E92" s="11"/>
      <c r="F92" s="11" t="s">
        <v>21</v>
      </c>
      <c r="H92" s="3" t="s">
        <v>63</v>
      </c>
    </row>
    <row r="93" spans="1:8" ht="28.5">
      <c r="A93" s="11" t="s">
        <v>219</v>
      </c>
      <c r="B93" s="11" t="s">
        <v>221</v>
      </c>
      <c r="C93" s="11" t="s">
        <v>55</v>
      </c>
      <c r="D93" s="11" t="s">
        <v>201</v>
      </c>
      <c r="E93" s="11"/>
      <c r="F93" s="11" t="s">
        <v>21</v>
      </c>
      <c r="H93" s="3" t="s">
        <v>63</v>
      </c>
    </row>
    <row r="94" spans="1:8" ht="28.5">
      <c r="A94" s="11" t="s">
        <v>219</v>
      </c>
      <c r="B94" s="11" t="s">
        <v>222</v>
      </c>
      <c r="C94" s="11" t="s">
        <v>55</v>
      </c>
      <c r="D94" s="11" t="s">
        <v>223</v>
      </c>
      <c r="E94" s="11"/>
      <c r="F94" s="11" t="s">
        <v>21</v>
      </c>
      <c r="H94" s="3" t="s">
        <v>63</v>
      </c>
    </row>
    <row r="95" spans="1:8" ht="28.5">
      <c r="A95" s="11" t="s">
        <v>219</v>
      </c>
      <c r="B95" s="11" t="s">
        <v>224</v>
      </c>
      <c r="C95" s="11" t="s">
        <v>55</v>
      </c>
      <c r="D95" s="11" t="s">
        <v>223</v>
      </c>
      <c r="E95" s="11"/>
      <c r="F95" s="11" t="s">
        <v>21</v>
      </c>
      <c r="H95" s="3" t="s">
        <v>63</v>
      </c>
    </row>
    <row r="96" spans="1:8" ht="28.5">
      <c r="A96" s="11" t="s">
        <v>225</v>
      </c>
      <c r="B96" s="11" t="s">
        <v>226</v>
      </c>
      <c r="C96" s="11" t="s">
        <v>55</v>
      </c>
      <c r="D96" s="11" t="s">
        <v>227</v>
      </c>
      <c r="E96" s="11"/>
      <c r="F96" s="11" t="s">
        <v>22</v>
      </c>
      <c r="H96" s="3" t="s">
        <v>63</v>
      </c>
    </row>
    <row r="97" spans="1:8" ht="28.5">
      <c r="A97" s="11" t="s">
        <v>225</v>
      </c>
      <c r="B97" s="11" t="s">
        <v>228</v>
      </c>
      <c r="C97" s="11" t="s">
        <v>55</v>
      </c>
      <c r="D97" s="11" t="s">
        <v>227</v>
      </c>
      <c r="E97" s="11"/>
      <c r="F97" s="11" t="s">
        <v>22</v>
      </c>
      <c r="H97" s="3" t="s">
        <v>63</v>
      </c>
    </row>
    <row r="98" spans="1:8" ht="28.5">
      <c r="A98" s="11" t="s">
        <v>225</v>
      </c>
      <c r="B98" s="11" t="s">
        <v>229</v>
      </c>
      <c r="C98" s="11" t="s">
        <v>55</v>
      </c>
      <c r="D98" s="11" t="s">
        <v>227</v>
      </c>
      <c r="E98" s="11"/>
      <c r="F98" s="11" t="s">
        <v>22</v>
      </c>
      <c r="H98" s="3" t="s">
        <v>63</v>
      </c>
    </row>
    <row r="99" spans="1:8" ht="28.5">
      <c r="A99" s="11" t="s">
        <v>225</v>
      </c>
      <c r="B99" s="11" t="s">
        <v>230</v>
      </c>
      <c r="C99" s="11" t="s">
        <v>55</v>
      </c>
      <c r="D99" s="11" t="s">
        <v>227</v>
      </c>
      <c r="E99" s="11"/>
      <c r="F99" s="11" t="s">
        <v>22</v>
      </c>
      <c r="H99" s="3" t="s">
        <v>63</v>
      </c>
    </row>
    <row r="100" spans="1:8" ht="28.5">
      <c r="A100" s="11" t="s">
        <v>225</v>
      </c>
      <c r="B100" s="11" t="s">
        <v>231</v>
      </c>
      <c r="C100" s="11" t="s">
        <v>55</v>
      </c>
      <c r="D100" s="11" t="s">
        <v>227</v>
      </c>
      <c r="E100" s="11"/>
      <c r="F100" s="11" t="s">
        <v>22</v>
      </c>
      <c r="H100" s="3" t="s">
        <v>63</v>
      </c>
    </row>
    <row r="101" spans="1:8" ht="28.5">
      <c r="A101" s="11" t="s">
        <v>225</v>
      </c>
      <c r="B101" s="11" t="s">
        <v>232</v>
      </c>
      <c r="C101" s="11" t="s">
        <v>55</v>
      </c>
      <c r="D101" s="11" t="s">
        <v>227</v>
      </c>
      <c r="E101" s="11"/>
      <c r="F101" s="11" t="s">
        <v>22</v>
      </c>
      <c r="H101" s="3" t="s">
        <v>63</v>
      </c>
    </row>
    <row r="102" spans="1:8" ht="28.5">
      <c r="A102" s="11" t="s">
        <v>225</v>
      </c>
      <c r="B102" s="11" t="s">
        <v>233</v>
      </c>
      <c r="C102" s="11" t="s">
        <v>55</v>
      </c>
      <c r="D102" s="11" t="s">
        <v>227</v>
      </c>
      <c r="E102" s="11"/>
      <c r="F102" s="11" t="s">
        <v>22</v>
      </c>
      <c r="H102" s="3" t="s">
        <v>63</v>
      </c>
    </row>
    <row r="103" spans="1:8" ht="28.5">
      <c r="A103" s="11" t="s">
        <v>225</v>
      </c>
      <c r="B103" s="11" t="s">
        <v>234</v>
      </c>
      <c r="C103" s="11" t="s">
        <v>55</v>
      </c>
      <c r="D103" s="11" t="s">
        <v>227</v>
      </c>
      <c r="E103" s="11"/>
      <c r="F103" s="11" t="s">
        <v>22</v>
      </c>
      <c r="H103" s="3" t="s">
        <v>63</v>
      </c>
    </row>
    <row r="104" spans="1:8" ht="28.5">
      <c r="A104" s="11" t="s">
        <v>225</v>
      </c>
      <c r="B104" s="11" t="s">
        <v>235</v>
      </c>
      <c r="C104" s="11" t="s">
        <v>55</v>
      </c>
      <c r="D104" s="11" t="s">
        <v>227</v>
      </c>
      <c r="E104" s="11"/>
      <c r="F104" s="11" t="s">
        <v>22</v>
      </c>
      <c r="H104" s="3" t="s">
        <v>63</v>
      </c>
    </row>
    <row r="105" spans="1:8" ht="28.5">
      <c r="A105" s="11" t="s">
        <v>225</v>
      </c>
      <c r="B105" s="11" t="s">
        <v>236</v>
      </c>
      <c r="C105" s="11" t="s">
        <v>55</v>
      </c>
      <c r="D105" s="11" t="s">
        <v>227</v>
      </c>
      <c r="E105" s="11"/>
      <c r="F105" s="11" t="s">
        <v>22</v>
      </c>
      <c r="H105" s="3" t="s">
        <v>63</v>
      </c>
    </row>
    <row r="106" spans="1:8" ht="28.5">
      <c r="A106" s="11" t="s">
        <v>225</v>
      </c>
      <c r="B106" s="11" t="s">
        <v>237</v>
      </c>
      <c r="C106" s="11" t="s">
        <v>55</v>
      </c>
      <c r="D106" s="11" t="s">
        <v>227</v>
      </c>
      <c r="E106" s="11"/>
      <c r="F106" s="11" t="s">
        <v>22</v>
      </c>
      <c r="H106" s="3" t="s">
        <v>63</v>
      </c>
    </row>
    <row r="107" spans="1:8" ht="28.5">
      <c r="A107" s="11" t="s">
        <v>225</v>
      </c>
      <c r="B107" s="11" t="s">
        <v>238</v>
      </c>
      <c r="C107" s="11" t="s">
        <v>55</v>
      </c>
      <c r="D107" s="11" t="s">
        <v>239</v>
      </c>
      <c r="E107" s="11"/>
      <c r="F107" s="11" t="s">
        <v>22</v>
      </c>
      <c r="H107" s="3" t="s">
        <v>63</v>
      </c>
    </row>
    <row r="108" spans="1:8" ht="28.5">
      <c r="A108" s="11" t="s">
        <v>225</v>
      </c>
      <c r="B108" s="11" t="s">
        <v>240</v>
      </c>
      <c r="C108" s="11" t="s">
        <v>55</v>
      </c>
      <c r="D108" s="11" t="s">
        <v>241</v>
      </c>
      <c r="E108" s="11"/>
      <c r="F108" s="11" t="s">
        <v>22</v>
      </c>
      <c r="H108" s="3" t="s">
        <v>63</v>
      </c>
    </row>
    <row r="109" spans="1:8" ht="28.5">
      <c r="A109" s="11" t="s">
        <v>225</v>
      </c>
      <c r="B109" s="11" t="s">
        <v>242</v>
      </c>
      <c r="C109" s="11" t="s">
        <v>55</v>
      </c>
      <c r="D109" s="11" t="s">
        <v>243</v>
      </c>
      <c r="E109" s="11"/>
      <c r="F109" s="11" t="s">
        <v>22</v>
      </c>
      <c r="H109" s="3" t="s">
        <v>63</v>
      </c>
    </row>
    <row r="110" spans="1:8" ht="28.5">
      <c r="A110" s="11" t="s">
        <v>23</v>
      </c>
      <c r="B110" s="11" t="s">
        <v>244</v>
      </c>
      <c r="C110" s="11" t="s">
        <v>55</v>
      </c>
      <c r="D110" s="11" t="s">
        <v>245</v>
      </c>
      <c r="E110" s="11"/>
      <c r="F110" s="11" t="s">
        <v>22</v>
      </c>
      <c r="H110" s="3" t="s">
        <v>63</v>
      </c>
    </row>
    <row r="111" spans="1:8" ht="28.5">
      <c r="A111" s="11" t="s">
        <v>24</v>
      </c>
      <c r="B111" s="11" t="s">
        <v>246</v>
      </c>
      <c r="C111" s="11" t="s">
        <v>55</v>
      </c>
      <c r="D111" s="11" t="s">
        <v>247</v>
      </c>
      <c r="E111" s="11"/>
      <c r="F111" s="11" t="s">
        <v>22</v>
      </c>
      <c r="H111" s="3" t="s">
        <v>63</v>
      </c>
    </row>
    <row r="112" spans="1:8" ht="28.5">
      <c r="A112" s="11" t="s">
        <v>25</v>
      </c>
      <c r="B112" s="11" t="s">
        <v>248</v>
      </c>
      <c r="C112" s="11" t="s">
        <v>55</v>
      </c>
      <c r="D112" s="11" t="s">
        <v>247</v>
      </c>
      <c r="E112" s="11"/>
      <c r="F112" s="11" t="s">
        <v>22</v>
      </c>
      <c r="H112" s="3" t="s">
        <v>63</v>
      </c>
    </row>
    <row r="113" spans="1:8" ht="14.25">
      <c r="A113" s="11" t="s">
        <v>45</v>
      </c>
      <c r="B113" s="11" t="s">
        <v>249</v>
      </c>
      <c r="C113" s="11" t="s">
        <v>55</v>
      </c>
      <c r="D113" s="11" t="s">
        <v>250</v>
      </c>
      <c r="E113" s="11"/>
      <c r="F113" s="11" t="s">
        <v>22</v>
      </c>
      <c r="H113" s="3" t="s">
        <v>63</v>
      </c>
    </row>
    <row r="114" spans="1:8" ht="14.25">
      <c r="A114" s="11" t="s">
        <v>45</v>
      </c>
      <c r="B114" s="11" t="s">
        <v>251</v>
      </c>
      <c r="C114" s="11" t="s">
        <v>92</v>
      </c>
      <c r="D114" s="11"/>
      <c r="E114" s="11" t="s">
        <v>186</v>
      </c>
      <c r="F114" s="11" t="s">
        <v>22</v>
      </c>
      <c r="H114" s="3" t="s">
        <v>63</v>
      </c>
    </row>
    <row r="115" spans="1:8" ht="28.5">
      <c r="A115" s="11" t="s">
        <v>26</v>
      </c>
      <c r="B115" s="11" t="s">
        <v>101</v>
      </c>
      <c r="C115" s="11" t="s">
        <v>55</v>
      </c>
      <c r="D115" s="11" t="s">
        <v>102</v>
      </c>
      <c r="E115" s="11"/>
      <c r="F115" s="11" t="s">
        <v>21</v>
      </c>
      <c r="H115" s="3" t="s">
        <v>63</v>
      </c>
    </row>
    <row r="116" spans="1:8" ht="28.5">
      <c r="A116" s="11" t="s">
        <v>26</v>
      </c>
      <c r="B116" s="11" t="s">
        <v>95</v>
      </c>
      <c r="C116" s="11" t="s">
        <v>55</v>
      </c>
      <c r="D116" s="11" t="s">
        <v>96</v>
      </c>
      <c r="E116" s="11"/>
      <c r="F116" s="11" t="s">
        <v>21</v>
      </c>
      <c r="H116" s="3" t="s">
        <v>63</v>
      </c>
    </row>
    <row r="117" spans="1:8" ht="28.5">
      <c r="A117" s="11" t="s">
        <v>27</v>
      </c>
      <c r="B117" s="11" t="s">
        <v>101</v>
      </c>
      <c r="C117" s="11" t="s">
        <v>55</v>
      </c>
      <c r="D117" s="11" t="s">
        <v>102</v>
      </c>
      <c r="E117" s="11"/>
      <c r="F117" s="11" t="s">
        <v>21</v>
      </c>
      <c r="H117" s="3" t="s">
        <v>63</v>
      </c>
    </row>
    <row r="118" spans="1:8" ht="28.5">
      <c r="A118" s="11" t="s">
        <v>27</v>
      </c>
      <c r="B118" s="11" t="s">
        <v>95</v>
      </c>
      <c r="C118" s="11" t="s">
        <v>55</v>
      </c>
      <c r="D118" s="11" t="s">
        <v>252</v>
      </c>
      <c r="E118" s="11"/>
      <c r="F118" s="11" t="s">
        <v>21</v>
      </c>
      <c r="H118" s="3" t="s">
        <v>63</v>
      </c>
    </row>
    <row r="119" spans="1:8" ht="14.25">
      <c r="A119" s="11" t="s">
        <v>28</v>
      </c>
      <c r="B119" s="11" t="s">
        <v>253</v>
      </c>
      <c r="C119" s="11" t="s">
        <v>92</v>
      </c>
      <c r="D119" s="11"/>
      <c r="E119" s="11" t="s">
        <v>254</v>
      </c>
      <c r="F119" s="11" t="s">
        <v>22</v>
      </c>
      <c r="H119" s="3" t="s">
        <v>63</v>
      </c>
    </row>
    <row r="120" spans="1:8" ht="42.75">
      <c r="A120" s="11" t="s">
        <v>29</v>
      </c>
      <c r="B120" s="11" t="s">
        <v>255</v>
      </c>
      <c r="C120" s="11" t="s">
        <v>55</v>
      </c>
      <c r="D120" s="11" t="s">
        <v>256</v>
      </c>
      <c r="E120" s="11"/>
      <c r="F120" s="11" t="s">
        <v>21</v>
      </c>
      <c r="H120" s="3" t="s">
        <v>63</v>
      </c>
    </row>
    <row r="121" spans="1:8" ht="14.25">
      <c r="A121" s="11" t="s">
        <v>29</v>
      </c>
      <c r="B121" s="11" t="s">
        <v>257</v>
      </c>
      <c r="C121" s="11" t="s">
        <v>55</v>
      </c>
      <c r="D121" s="11" t="s">
        <v>258</v>
      </c>
      <c r="E121" s="11"/>
      <c r="F121" s="11" t="s">
        <v>21</v>
      </c>
      <c r="H121" s="3" t="s">
        <v>63</v>
      </c>
    </row>
    <row r="122" spans="1:8" ht="14.25">
      <c r="A122" s="11" t="s">
        <v>259</v>
      </c>
      <c r="B122" s="11" t="s">
        <v>260</v>
      </c>
      <c r="C122" s="11" t="s">
        <v>55</v>
      </c>
      <c r="D122" s="11" t="s">
        <v>261</v>
      </c>
      <c r="E122" s="11"/>
      <c r="F122" s="11" t="s">
        <v>22</v>
      </c>
      <c r="H122" s="3" t="s">
        <v>63</v>
      </c>
    </row>
    <row r="123" spans="1:8" ht="28.5">
      <c r="A123" s="11" t="s">
        <v>30</v>
      </c>
      <c r="B123" s="11" t="s">
        <v>262</v>
      </c>
      <c r="C123" s="11" t="s">
        <v>55</v>
      </c>
      <c r="D123" s="11" t="s">
        <v>90</v>
      </c>
      <c r="E123" s="11"/>
      <c r="F123" s="11" t="s">
        <v>22</v>
      </c>
      <c r="H123" s="3" t="s">
        <v>63</v>
      </c>
    </row>
    <row r="124" spans="1:8" ht="28.5">
      <c r="A124" s="11" t="s">
        <v>31</v>
      </c>
      <c r="B124" s="11" t="s">
        <v>263</v>
      </c>
      <c r="C124" s="11" t="s">
        <v>55</v>
      </c>
      <c r="D124" s="11" t="s">
        <v>264</v>
      </c>
      <c r="E124" s="11"/>
      <c r="F124" s="11" t="s">
        <v>21</v>
      </c>
      <c r="H124" s="3" t="s">
        <v>63</v>
      </c>
    </row>
    <row r="125" spans="1:8" ht="28.5">
      <c r="A125" s="11" t="s">
        <v>32</v>
      </c>
      <c r="B125" s="11" t="s">
        <v>265</v>
      </c>
      <c r="C125" s="11" t="s">
        <v>55</v>
      </c>
      <c r="D125" s="11" t="s">
        <v>261</v>
      </c>
      <c r="E125" s="11"/>
      <c r="F125" s="11" t="s">
        <v>22</v>
      </c>
      <c r="H125" s="3" t="s">
        <v>63</v>
      </c>
    </row>
    <row r="126" spans="1:8" ht="28.5">
      <c r="A126" s="11" t="s">
        <v>32</v>
      </c>
      <c r="B126" s="11" t="s">
        <v>266</v>
      </c>
      <c r="C126" s="11" t="s">
        <v>55</v>
      </c>
      <c r="D126" s="11" t="s">
        <v>267</v>
      </c>
      <c r="E126" s="11"/>
      <c r="F126" s="11" t="s">
        <v>22</v>
      </c>
      <c r="H126" s="3" t="s">
        <v>63</v>
      </c>
    </row>
    <row r="127" spans="1:8" ht="28.5">
      <c r="A127" s="11" t="s">
        <v>32</v>
      </c>
      <c r="B127" s="11" t="s">
        <v>268</v>
      </c>
      <c r="C127" s="11" t="s">
        <v>55</v>
      </c>
      <c r="D127" s="11" t="s">
        <v>267</v>
      </c>
      <c r="E127" s="11"/>
      <c r="F127" s="11" t="s">
        <v>22</v>
      </c>
      <c r="H127" s="3" t="s">
        <v>63</v>
      </c>
    </row>
    <row r="128" spans="1:8" ht="28.5">
      <c r="A128" s="11" t="s">
        <v>32</v>
      </c>
      <c r="B128" s="11" t="s">
        <v>269</v>
      </c>
      <c r="C128" s="11" t="s">
        <v>55</v>
      </c>
      <c r="D128" s="11" t="s">
        <v>267</v>
      </c>
      <c r="E128" s="11"/>
      <c r="F128" s="11" t="s">
        <v>22</v>
      </c>
      <c r="H128" s="3" t="s">
        <v>63</v>
      </c>
    </row>
    <row r="129" spans="1:8" ht="28.5">
      <c r="A129" s="11" t="s">
        <v>32</v>
      </c>
      <c r="B129" s="11" t="s">
        <v>270</v>
      </c>
      <c r="C129" s="11" t="s">
        <v>55</v>
      </c>
      <c r="D129" s="11" t="s">
        <v>267</v>
      </c>
      <c r="E129" s="11"/>
      <c r="F129" s="11" t="s">
        <v>22</v>
      </c>
      <c r="H129" s="3" t="s">
        <v>63</v>
      </c>
    </row>
    <row r="130" spans="1:8" ht="28.5">
      <c r="A130" s="11" t="s">
        <v>32</v>
      </c>
      <c r="B130" s="11" t="s">
        <v>271</v>
      </c>
      <c r="C130" s="11" t="s">
        <v>55</v>
      </c>
      <c r="D130" s="11" t="s">
        <v>267</v>
      </c>
      <c r="E130" s="11"/>
      <c r="F130" s="11" t="s">
        <v>22</v>
      </c>
      <c r="H130" s="3" t="s">
        <v>63</v>
      </c>
    </row>
    <row r="131" spans="1:8" ht="28.5">
      <c r="A131" s="11" t="s">
        <v>32</v>
      </c>
      <c r="B131" s="11" t="s">
        <v>272</v>
      </c>
      <c r="C131" s="11" t="s">
        <v>55</v>
      </c>
      <c r="D131" s="11" t="s">
        <v>267</v>
      </c>
      <c r="E131" s="11"/>
      <c r="F131" s="11" t="s">
        <v>22</v>
      </c>
      <c r="H131" s="3" t="s">
        <v>63</v>
      </c>
    </row>
    <row r="132" spans="1:8" ht="28.5">
      <c r="A132" s="11" t="s">
        <v>32</v>
      </c>
      <c r="B132" s="11" t="s">
        <v>273</v>
      </c>
      <c r="C132" s="11" t="s">
        <v>55</v>
      </c>
      <c r="D132" s="11" t="s">
        <v>267</v>
      </c>
      <c r="E132" s="11"/>
      <c r="F132" s="11" t="s">
        <v>22</v>
      </c>
      <c r="H132" s="3" t="s">
        <v>63</v>
      </c>
    </row>
    <row r="133" spans="1:8" ht="28.5">
      <c r="A133" s="11" t="s">
        <v>32</v>
      </c>
      <c r="B133" s="11" t="s">
        <v>274</v>
      </c>
      <c r="C133" s="11" t="s">
        <v>55</v>
      </c>
      <c r="D133" s="11" t="s">
        <v>267</v>
      </c>
      <c r="E133" s="11"/>
      <c r="F133" s="11" t="s">
        <v>22</v>
      </c>
      <c r="H133" s="3" t="s">
        <v>63</v>
      </c>
    </row>
    <row r="134" spans="1:8" ht="28.5">
      <c r="A134" s="11" t="s">
        <v>32</v>
      </c>
      <c r="B134" s="11" t="s">
        <v>275</v>
      </c>
      <c r="C134" s="11" t="s">
        <v>55</v>
      </c>
      <c r="D134" s="11" t="s">
        <v>267</v>
      </c>
      <c r="E134" s="11"/>
      <c r="F134" s="11" t="s">
        <v>22</v>
      </c>
      <c r="H134" s="3" t="s">
        <v>63</v>
      </c>
    </row>
    <row r="135" spans="1:8" ht="28.5">
      <c r="A135" s="11" t="s">
        <v>32</v>
      </c>
      <c r="B135" s="11" t="s">
        <v>276</v>
      </c>
      <c r="C135" s="11" t="s">
        <v>55</v>
      </c>
      <c r="D135" s="11" t="s">
        <v>267</v>
      </c>
      <c r="E135" s="11"/>
      <c r="F135" s="11" t="s">
        <v>22</v>
      </c>
      <c r="H135" s="3" t="s">
        <v>63</v>
      </c>
    </row>
    <row r="136" spans="1:8" ht="28.5">
      <c r="A136" s="11" t="s">
        <v>32</v>
      </c>
      <c r="B136" s="11" t="s">
        <v>277</v>
      </c>
      <c r="C136" s="11" t="s">
        <v>55</v>
      </c>
      <c r="D136" s="11" t="s">
        <v>267</v>
      </c>
      <c r="E136" s="11"/>
      <c r="F136" s="11" t="s">
        <v>22</v>
      </c>
      <c r="H136" s="3" t="s">
        <v>63</v>
      </c>
    </row>
    <row r="137" spans="1:8" ht="28.5">
      <c r="A137" s="11" t="s">
        <v>33</v>
      </c>
      <c r="B137" s="11" t="s">
        <v>278</v>
      </c>
      <c r="C137" s="11" t="s">
        <v>55</v>
      </c>
      <c r="D137" s="11" t="s">
        <v>279</v>
      </c>
      <c r="E137" s="11"/>
      <c r="F137" s="11" t="s">
        <v>22</v>
      </c>
      <c r="H137" s="3" t="s">
        <v>63</v>
      </c>
    </row>
    <row r="138" spans="1:8" ht="28.5">
      <c r="A138" s="11" t="s">
        <v>33</v>
      </c>
      <c r="B138" s="11" t="s">
        <v>280</v>
      </c>
      <c r="C138" s="11" t="s">
        <v>55</v>
      </c>
      <c r="D138" s="11" t="s">
        <v>279</v>
      </c>
      <c r="E138" s="11"/>
      <c r="F138" s="11" t="s">
        <v>22</v>
      </c>
      <c r="H138" s="3" t="s">
        <v>63</v>
      </c>
    </row>
    <row r="139" spans="1:8" ht="28.5">
      <c r="A139" s="11" t="s">
        <v>33</v>
      </c>
      <c r="B139" s="11" t="s">
        <v>281</v>
      </c>
      <c r="C139" s="11" t="s">
        <v>55</v>
      </c>
      <c r="D139" s="11" t="s">
        <v>279</v>
      </c>
      <c r="E139" s="11"/>
      <c r="F139" s="11" t="s">
        <v>22</v>
      </c>
      <c r="H139" s="3" t="s">
        <v>63</v>
      </c>
    </row>
    <row r="140" spans="1:8" ht="28.5">
      <c r="A140" s="11" t="s">
        <v>33</v>
      </c>
      <c r="B140" s="11" t="s">
        <v>282</v>
      </c>
      <c r="C140" s="11" t="s">
        <v>55</v>
      </c>
      <c r="D140" s="11" t="s">
        <v>279</v>
      </c>
      <c r="E140" s="11"/>
      <c r="F140" s="11" t="s">
        <v>22</v>
      </c>
      <c r="H140" s="3" t="s">
        <v>63</v>
      </c>
    </row>
    <row r="141" spans="1:8" ht="28.5">
      <c r="A141" s="11" t="s">
        <v>33</v>
      </c>
      <c r="B141" s="11" t="s">
        <v>283</v>
      </c>
      <c r="C141" s="11" t="s">
        <v>55</v>
      </c>
      <c r="D141" s="11" t="s">
        <v>90</v>
      </c>
      <c r="E141" s="11"/>
      <c r="F141" s="11" t="s">
        <v>22</v>
      </c>
      <c r="H141" s="3" t="s">
        <v>63</v>
      </c>
    </row>
    <row r="142" spans="1:8" ht="28.5">
      <c r="A142" s="11" t="s">
        <v>33</v>
      </c>
      <c r="B142" s="11" t="s">
        <v>284</v>
      </c>
      <c r="C142" s="11" t="s">
        <v>55</v>
      </c>
      <c r="D142" s="11" t="s">
        <v>90</v>
      </c>
      <c r="E142" s="11"/>
      <c r="F142" s="11" t="s">
        <v>22</v>
      </c>
      <c r="H142" s="3" t="s">
        <v>63</v>
      </c>
    </row>
    <row r="143" spans="1:8" ht="28.5">
      <c r="A143" s="11" t="s">
        <v>33</v>
      </c>
      <c r="B143" s="11" t="s">
        <v>285</v>
      </c>
      <c r="C143" s="11" t="s">
        <v>55</v>
      </c>
      <c r="D143" s="11" t="s">
        <v>90</v>
      </c>
      <c r="E143" s="11"/>
      <c r="F143" s="11" t="s">
        <v>22</v>
      </c>
      <c r="H143" s="3" t="s">
        <v>63</v>
      </c>
    </row>
    <row r="144" spans="1:8" ht="28.5">
      <c r="A144" s="11" t="s">
        <v>33</v>
      </c>
      <c r="B144" s="11" t="s">
        <v>286</v>
      </c>
      <c r="C144" s="11" t="s">
        <v>55</v>
      </c>
      <c r="D144" s="11" t="s">
        <v>90</v>
      </c>
      <c r="E144" s="11"/>
      <c r="F144" s="11" t="s">
        <v>22</v>
      </c>
      <c r="H144" s="3" t="s">
        <v>63</v>
      </c>
    </row>
    <row r="145" spans="1:8" ht="28.5">
      <c r="A145" s="11" t="s">
        <v>33</v>
      </c>
      <c r="B145" s="11" t="s">
        <v>287</v>
      </c>
      <c r="C145" s="11" t="s">
        <v>55</v>
      </c>
      <c r="D145" s="11" t="s">
        <v>261</v>
      </c>
      <c r="E145" s="11"/>
      <c r="F145" s="11" t="s">
        <v>22</v>
      </c>
      <c r="H145" s="3" t="s">
        <v>63</v>
      </c>
    </row>
    <row r="146" spans="1:8" ht="28.5">
      <c r="A146" s="11" t="s">
        <v>34</v>
      </c>
      <c r="B146" s="11" t="s">
        <v>288</v>
      </c>
      <c r="C146" s="11" t="s">
        <v>55</v>
      </c>
      <c r="D146" s="11" t="s">
        <v>90</v>
      </c>
      <c r="E146" s="11"/>
      <c r="F146" s="11" t="s">
        <v>22</v>
      </c>
      <c r="H146" s="3" t="s">
        <v>63</v>
      </c>
    </row>
    <row r="147" spans="1:8" ht="28.5">
      <c r="A147" s="11" t="s">
        <v>34</v>
      </c>
      <c r="B147" s="11" t="s">
        <v>289</v>
      </c>
      <c r="C147" s="11" t="s">
        <v>55</v>
      </c>
      <c r="D147" s="11" t="s">
        <v>90</v>
      </c>
      <c r="E147" s="11"/>
      <c r="F147" s="11" t="s">
        <v>22</v>
      </c>
      <c r="H147" s="3" t="s">
        <v>63</v>
      </c>
    </row>
    <row r="148" spans="1:8" ht="28.5">
      <c r="A148" s="11" t="s">
        <v>34</v>
      </c>
      <c r="B148" s="11" t="s">
        <v>290</v>
      </c>
      <c r="C148" s="11" t="s">
        <v>55</v>
      </c>
      <c r="D148" s="11" t="s">
        <v>90</v>
      </c>
      <c r="E148" s="11"/>
      <c r="F148" s="11" t="s">
        <v>22</v>
      </c>
      <c r="H148" s="3" t="s">
        <v>63</v>
      </c>
    </row>
    <row r="149" spans="1:8" ht="28.5">
      <c r="A149" s="11" t="s">
        <v>35</v>
      </c>
      <c r="B149" s="11" t="s">
        <v>291</v>
      </c>
      <c r="C149" s="11" t="s">
        <v>55</v>
      </c>
      <c r="D149" s="11" t="s">
        <v>90</v>
      </c>
      <c r="E149" s="11"/>
      <c r="F149" s="11" t="s">
        <v>22</v>
      </c>
      <c r="H149" s="3" t="s">
        <v>63</v>
      </c>
    </row>
    <row r="150" spans="1:8" ht="28.5">
      <c r="A150" s="11" t="s">
        <v>292</v>
      </c>
      <c r="B150" s="11" t="s">
        <v>85</v>
      </c>
      <c r="C150" s="11" t="s">
        <v>55</v>
      </c>
      <c r="D150" s="11" t="s">
        <v>86</v>
      </c>
      <c r="E150" s="11"/>
      <c r="F150" s="11" t="s">
        <v>22</v>
      </c>
      <c r="H150" s="3" t="s">
        <v>63</v>
      </c>
    </row>
    <row r="151" spans="1:8" ht="28.5">
      <c r="A151" s="11" t="s">
        <v>2</v>
      </c>
      <c r="B151" s="11" t="s">
        <v>91</v>
      </c>
      <c r="C151" s="11" t="s">
        <v>92</v>
      </c>
      <c r="D151" s="11"/>
      <c r="E151" s="11" t="s">
        <v>293</v>
      </c>
      <c r="F151" s="11" t="s">
        <v>21</v>
      </c>
      <c r="H151" s="3" t="s">
        <v>63</v>
      </c>
    </row>
    <row r="152" spans="1:8" ht="28.5">
      <c r="A152" s="11" t="s">
        <v>38</v>
      </c>
      <c r="B152" s="11" t="s">
        <v>294</v>
      </c>
      <c r="C152" s="11" t="s">
        <v>295</v>
      </c>
      <c r="D152" s="11" t="s">
        <v>296</v>
      </c>
      <c r="E152" s="11"/>
      <c r="F152" s="11"/>
    </row>
    <row r="153" spans="1:8" ht="14.25">
      <c r="A153" s="11" t="s">
        <v>38</v>
      </c>
      <c r="B153" s="11" t="s">
        <v>297</v>
      </c>
      <c r="C153" s="11" t="s">
        <v>295</v>
      </c>
      <c r="D153" s="11" t="s">
        <v>298</v>
      </c>
      <c r="E153" s="11"/>
      <c r="F153" s="11"/>
    </row>
    <row r="154" spans="1:8" ht="14.25">
      <c r="A154" s="11" t="s">
        <v>38</v>
      </c>
      <c r="B154" s="11" t="s">
        <v>299</v>
      </c>
      <c r="C154" s="11" t="s">
        <v>295</v>
      </c>
      <c r="D154" s="11" t="s">
        <v>300</v>
      </c>
      <c r="E154" s="11"/>
      <c r="F154" s="11"/>
    </row>
    <row r="155" spans="1:8" ht="14.25">
      <c r="A155" s="11" t="s">
        <v>38</v>
      </c>
      <c r="B155" s="11" t="s">
        <v>301</v>
      </c>
      <c r="C155" s="11" t="s">
        <v>295</v>
      </c>
      <c r="D155" s="11" t="s">
        <v>302</v>
      </c>
      <c r="E155" s="11"/>
      <c r="F155" s="11"/>
    </row>
    <row r="156" spans="1:8" ht="14.25">
      <c r="A156" s="11" t="s">
        <v>38</v>
      </c>
      <c r="B156" s="11" t="s">
        <v>303</v>
      </c>
      <c r="C156" s="11" t="s">
        <v>295</v>
      </c>
      <c r="D156" s="11" t="s">
        <v>304</v>
      </c>
      <c r="E156" s="11"/>
      <c r="F156" s="11"/>
    </row>
    <row r="157" spans="1:8" ht="28.5">
      <c r="A157" s="11" t="s">
        <v>39</v>
      </c>
      <c r="B157" s="11" t="s">
        <v>305</v>
      </c>
      <c r="C157" s="11" t="s">
        <v>295</v>
      </c>
      <c r="D157" s="11" t="s">
        <v>306</v>
      </c>
      <c r="E157" s="11"/>
      <c r="F157" s="11"/>
    </row>
    <row r="158" spans="1:8" ht="14.25">
      <c r="A158" s="11" t="s">
        <v>39</v>
      </c>
      <c r="B158" s="11" t="s">
        <v>307</v>
      </c>
      <c r="C158" s="11" t="s">
        <v>295</v>
      </c>
      <c r="D158" s="11" t="s">
        <v>298</v>
      </c>
      <c r="E158" s="11"/>
      <c r="F158" s="11"/>
    </row>
    <row r="159" spans="1:8" ht="14.25">
      <c r="A159" s="11" t="s">
        <v>39</v>
      </c>
      <c r="B159" s="11" t="s">
        <v>308</v>
      </c>
      <c r="C159" s="11" t="s">
        <v>295</v>
      </c>
      <c r="D159" s="11" t="s">
        <v>309</v>
      </c>
      <c r="E159" s="11"/>
      <c r="F159" s="11"/>
    </row>
    <row r="160" spans="1:8" ht="14.25">
      <c r="A160" s="11" t="s">
        <v>39</v>
      </c>
      <c r="B160" s="11" t="s">
        <v>310</v>
      </c>
      <c r="C160" s="11" t="s">
        <v>295</v>
      </c>
      <c r="D160" s="11" t="s">
        <v>311</v>
      </c>
      <c r="E160" s="11"/>
      <c r="F160" s="11"/>
    </row>
    <row r="161" spans="1:6" ht="14.25">
      <c r="A161" s="11" t="s">
        <v>39</v>
      </c>
      <c r="B161" s="11" t="s">
        <v>312</v>
      </c>
      <c r="C161" s="11" t="s">
        <v>295</v>
      </c>
      <c r="D161" s="11" t="s">
        <v>313</v>
      </c>
      <c r="E161" s="11"/>
      <c r="F161" s="11"/>
    </row>
    <row r="162" spans="1:6" ht="14.25">
      <c r="A162" s="11" t="s">
        <v>36</v>
      </c>
      <c r="B162" s="11" t="s">
        <v>314</v>
      </c>
      <c r="C162" s="11" t="s">
        <v>295</v>
      </c>
      <c r="D162" s="11" t="s">
        <v>315</v>
      </c>
      <c r="E162" s="11"/>
      <c r="F162" s="11"/>
    </row>
    <row r="163" spans="1:6" ht="14.25">
      <c r="A163" s="11" t="s">
        <v>37</v>
      </c>
      <c r="B163" s="11" t="s">
        <v>314</v>
      </c>
      <c r="C163" s="11" t="s">
        <v>295</v>
      </c>
      <c r="D163" s="11" t="s">
        <v>315</v>
      </c>
      <c r="E163" s="11"/>
      <c r="F163" s="11"/>
    </row>
    <row r="164" spans="1:6" ht="28.5">
      <c r="A164" s="11" t="s">
        <v>5</v>
      </c>
      <c r="B164" s="11" t="s">
        <v>316</v>
      </c>
      <c r="C164" s="11" t="s">
        <v>295</v>
      </c>
      <c r="D164" s="11" t="s">
        <v>73</v>
      </c>
      <c r="E164" s="11"/>
      <c r="F164" s="11"/>
    </row>
    <row r="165" spans="1:6" ht="28.5">
      <c r="A165" s="11" t="s">
        <v>5</v>
      </c>
      <c r="B165" s="11" t="s">
        <v>317</v>
      </c>
      <c r="C165" s="11" t="s">
        <v>295</v>
      </c>
      <c r="D165" s="11" t="s">
        <v>318</v>
      </c>
      <c r="E165" s="11"/>
      <c r="F165" s="11"/>
    </row>
    <row r="166" spans="1:6" ht="14.25">
      <c r="A166" s="11" t="s">
        <v>19</v>
      </c>
      <c r="B166" s="11" t="s">
        <v>319</v>
      </c>
      <c r="C166" s="11" t="s">
        <v>295</v>
      </c>
      <c r="D166" s="11" t="s">
        <v>58</v>
      </c>
      <c r="E166" s="11"/>
      <c r="F166" s="11"/>
    </row>
    <row r="167" spans="1:6" ht="14.25">
      <c r="A167" s="11" t="s">
        <v>19</v>
      </c>
      <c r="B167" s="11" t="s">
        <v>320</v>
      </c>
      <c r="C167" s="11" t="s">
        <v>295</v>
      </c>
      <c r="D167" s="11" t="s">
        <v>58</v>
      </c>
      <c r="E167" s="11"/>
      <c r="F167" s="11"/>
    </row>
    <row r="168" spans="1:6" ht="14.25">
      <c r="A168" s="11" t="s">
        <v>18</v>
      </c>
      <c r="B168" s="11" t="s">
        <v>321</v>
      </c>
      <c r="C168" s="11" t="s">
        <v>295</v>
      </c>
      <c r="D168" s="11" t="s">
        <v>58</v>
      </c>
      <c r="E168" s="11"/>
      <c r="F168" s="11"/>
    </row>
    <row r="169" spans="1:6" ht="14.25">
      <c r="A169" s="11" t="s">
        <v>18</v>
      </c>
      <c r="B169" s="11" t="s">
        <v>322</v>
      </c>
      <c r="C169" s="11" t="s">
        <v>295</v>
      </c>
      <c r="D169" s="11" t="s">
        <v>71</v>
      </c>
      <c r="E169" s="11"/>
      <c r="F169" s="11"/>
    </row>
    <row r="170" spans="1:6" ht="14.25">
      <c r="A170" s="11" t="s">
        <v>18</v>
      </c>
      <c r="B170" s="11" t="s">
        <v>20</v>
      </c>
      <c r="C170" s="11" t="s">
        <v>295</v>
      </c>
      <c r="D170" s="11" t="s">
        <v>323</v>
      </c>
      <c r="E170" s="11"/>
      <c r="F170" s="11"/>
    </row>
  </sheetData>
  <sheetProtection insertHyperlinks="0"/>
  <autoFilter ref="A1:F992" xr:uid="{36F4F780-82A4-4ED6-958E-F0DAC890BE6F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59351-AA58-46D8-8A11-B3D2534849D8}">
  <sheetPr codeName="Sheet14"/>
  <dimension ref="A1:I154"/>
  <sheetViews>
    <sheetView zoomScale="85" zoomScaleNormal="85" workbookViewId="0"/>
  </sheetViews>
  <sheetFormatPr defaultColWidth="9" defaultRowHeight="15"/>
  <cols>
    <col min="1" max="1" width="36.85546875" style="5" customWidth="1"/>
    <col min="2" max="2" width="6.28515625" style="5" customWidth="1"/>
    <col min="3" max="3" width="38.140625" style="5" customWidth="1"/>
    <col min="4" max="4" width="9" style="5"/>
    <col min="5" max="5" width="17.42578125" style="5" customWidth="1"/>
    <col min="6" max="6" width="5.85546875" style="5" customWidth="1"/>
    <col min="7" max="7" width="69.140625" style="5" bestFit="1" customWidth="1"/>
    <col min="8" max="8" width="9" style="5"/>
    <col min="9" max="9" width="69.140625" style="5" customWidth="1"/>
    <col min="10" max="16384" width="9" style="5"/>
  </cols>
  <sheetData>
    <row r="1" spans="1:9">
      <c r="A1" s="2" t="s">
        <v>324</v>
      </c>
      <c r="B1" s="2" t="s">
        <v>325</v>
      </c>
      <c r="C1" s="2" t="s">
        <v>326</v>
      </c>
      <c r="D1" s="12" t="b">
        <f t="shared" ref="D1:D15" si="0">A1=G1</f>
        <v>1</v>
      </c>
      <c r="E1" s="12"/>
      <c r="F1" s="12" t="b">
        <f t="shared" ref="F1:F15" si="1">C1=I1</f>
        <v>0</v>
      </c>
      <c r="G1" s="12" t="s">
        <v>324</v>
      </c>
      <c r="H1" s="12" t="s">
        <v>325</v>
      </c>
      <c r="I1" s="13" t="s">
        <v>327</v>
      </c>
    </row>
    <row r="2" spans="1:9" ht="30">
      <c r="A2" s="2" t="s">
        <v>328</v>
      </c>
      <c r="B2" s="2" t="s">
        <v>329</v>
      </c>
      <c r="C2" s="2" t="s">
        <v>330</v>
      </c>
      <c r="D2" s="12" t="b">
        <f t="shared" si="0"/>
        <v>1</v>
      </c>
      <c r="E2" s="12"/>
      <c r="F2" s="12" t="b">
        <f t="shared" si="1"/>
        <v>0</v>
      </c>
      <c r="G2" s="12" t="s">
        <v>328</v>
      </c>
      <c r="H2" s="12" t="s">
        <v>329</v>
      </c>
      <c r="I2" s="13" t="s">
        <v>331</v>
      </c>
    </row>
    <row r="3" spans="1:9">
      <c r="A3" s="2" t="s">
        <v>332</v>
      </c>
      <c r="B3" s="2" t="s">
        <v>333</v>
      </c>
      <c r="C3" s="2" t="s">
        <v>334</v>
      </c>
      <c r="D3" s="14" t="b">
        <f t="shared" si="0"/>
        <v>0</v>
      </c>
      <c r="E3" s="12"/>
      <c r="F3" s="12" t="b">
        <f t="shared" si="1"/>
        <v>0</v>
      </c>
      <c r="G3" s="12" t="s">
        <v>335</v>
      </c>
      <c r="H3" s="12" t="s">
        <v>333</v>
      </c>
      <c r="I3" s="13" t="s">
        <v>336</v>
      </c>
    </row>
    <row r="4" spans="1:9">
      <c r="A4" s="2" t="s">
        <v>337</v>
      </c>
      <c r="B4" s="2" t="s">
        <v>338</v>
      </c>
      <c r="C4" s="2" t="s">
        <v>339</v>
      </c>
      <c r="D4" s="12" t="b">
        <f t="shared" si="0"/>
        <v>1</v>
      </c>
      <c r="E4" s="12"/>
      <c r="F4" s="12" t="b">
        <f t="shared" si="1"/>
        <v>0</v>
      </c>
      <c r="G4" s="12" t="s">
        <v>337</v>
      </c>
      <c r="H4" s="12" t="s">
        <v>338</v>
      </c>
      <c r="I4" s="13" t="s">
        <v>334</v>
      </c>
    </row>
    <row r="5" spans="1:9" ht="30">
      <c r="A5" s="2" t="s">
        <v>340</v>
      </c>
      <c r="B5" s="2" t="s">
        <v>341</v>
      </c>
      <c r="C5" s="2" t="s">
        <v>342</v>
      </c>
      <c r="D5" s="14" t="b">
        <f t="shared" si="0"/>
        <v>0</v>
      </c>
      <c r="E5" s="12"/>
      <c r="F5" s="12" t="b">
        <f t="shared" si="1"/>
        <v>0</v>
      </c>
      <c r="G5" s="12" t="s">
        <v>343</v>
      </c>
      <c r="H5" s="12" t="s">
        <v>341</v>
      </c>
      <c r="I5" s="13" t="s">
        <v>339</v>
      </c>
    </row>
    <row r="6" spans="1:9" ht="30">
      <c r="A6" s="2" t="s">
        <v>344</v>
      </c>
      <c r="B6" s="2" t="s">
        <v>345</v>
      </c>
      <c r="C6" s="2" t="s">
        <v>346</v>
      </c>
      <c r="D6" s="12" t="b">
        <f t="shared" si="0"/>
        <v>1</v>
      </c>
      <c r="E6" s="12"/>
      <c r="F6" s="12" t="b">
        <f t="shared" si="1"/>
        <v>0</v>
      </c>
      <c r="G6" s="12" t="s">
        <v>347</v>
      </c>
      <c r="H6" s="12" t="s">
        <v>345</v>
      </c>
      <c r="I6" s="13" t="s">
        <v>342</v>
      </c>
    </row>
    <row r="7" spans="1:9" ht="30">
      <c r="A7" s="2" t="s">
        <v>348</v>
      </c>
      <c r="B7" s="2" t="s">
        <v>349</v>
      </c>
      <c r="C7" s="2" t="s">
        <v>350</v>
      </c>
      <c r="D7" s="12" t="b">
        <f t="shared" si="0"/>
        <v>1</v>
      </c>
      <c r="E7" s="12"/>
      <c r="F7" s="12" t="b">
        <f t="shared" si="1"/>
        <v>0</v>
      </c>
      <c r="G7" s="12" t="s">
        <v>348</v>
      </c>
      <c r="H7" s="12" t="s">
        <v>349</v>
      </c>
      <c r="I7" s="13" t="s">
        <v>346</v>
      </c>
    </row>
    <row r="8" spans="1:9" ht="30">
      <c r="A8" s="2" t="s">
        <v>351</v>
      </c>
      <c r="B8" s="2" t="s">
        <v>352</v>
      </c>
      <c r="C8" s="2" t="s">
        <v>353</v>
      </c>
      <c r="D8" s="12" t="b">
        <f t="shared" si="0"/>
        <v>1</v>
      </c>
      <c r="E8" s="12"/>
      <c r="F8" s="12" t="b">
        <f t="shared" si="1"/>
        <v>0</v>
      </c>
      <c r="G8" s="12" t="s">
        <v>351</v>
      </c>
      <c r="H8" s="12" t="s">
        <v>352</v>
      </c>
      <c r="I8" s="13" t="s">
        <v>350</v>
      </c>
    </row>
    <row r="9" spans="1:9" ht="30">
      <c r="A9" s="2" t="s">
        <v>354</v>
      </c>
      <c r="B9" s="2" t="s">
        <v>355</v>
      </c>
      <c r="C9" s="2" t="s">
        <v>356</v>
      </c>
      <c r="D9" s="12" t="b">
        <f t="shared" si="0"/>
        <v>1</v>
      </c>
      <c r="E9" s="12"/>
      <c r="F9" s="12" t="b">
        <f t="shared" si="1"/>
        <v>0</v>
      </c>
      <c r="G9" s="12" t="s">
        <v>354</v>
      </c>
      <c r="H9" s="12" t="s">
        <v>355</v>
      </c>
      <c r="I9" s="13" t="s">
        <v>353</v>
      </c>
    </row>
    <row r="10" spans="1:9" ht="30">
      <c r="A10" s="2" t="s">
        <v>357</v>
      </c>
      <c r="B10" s="2" t="s">
        <v>358</v>
      </c>
      <c r="C10" s="2" t="s">
        <v>359</v>
      </c>
      <c r="D10" s="12" t="b">
        <f t="shared" si="0"/>
        <v>1</v>
      </c>
      <c r="E10" s="12"/>
      <c r="F10" s="12" t="b">
        <f t="shared" si="1"/>
        <v>0</v>
      </c>
      <c r="G10" s="12" t="s">
        <v>357</v>
      </c>
      <c r="H10" s="12" t="s">
        <v>358</v>
      </c>
      <c r="I10" s="13" t="s">
        <v>356</v>
      </c>
    </row>
    <row r="11" spans="1:9" ht="45">
      <c r="A11" s="2" t="s">
        <v>360</v>
      </c>
      <c r="B11" s="2" t="s">
        <v>361</v>
      </c>
      <c r="C11" s="2" t="s">
        <v>362</v>
      </c>
      <c r="D11" s="14" t="b">
        <f t="shared" si="0"/>
        <v>0</v>
      </c>
      <c r="E11" s="12"/>
      <c r="F11" s="12" t="b">
        <f t="shared" si="1"/>
        <v>0</v>
      </c>
      <c r="G11" s="12" t="s">
        <v>363</v>
      </c>
      <c r="H11" s="12" t="s">
        <v>361</v>
      </c>
      <c r="I11" s="13" t="s">
        <v>359</v>
      </c>
    </row>
    <row r="12" spans="1:9" ht="30">
      <c r="A12" s="2" t="s">
        <v>364</v>
      </c>
      <c r="B12" s="2" t="s">
        <v>365</v>
      </c>
      <c r="C12" s="2" t="s">
        <v>366</v>
      </c>
      <c r="D12" s="12" t="b">
        <f t="shared" si="0"/>
        <v>1</v>
      </c>
      <c r="E12" s="12"/>
      <c r="F12" s="12" t="b">
        <f t="shared" si="1"/>
        <v>0</v>
      </c>
      <c r="G12" s="12" t="s">
        <v>364</v>
      </c>
      <c r="H12" s="12" t="s">
        <v>365</v>
      </c>
      <c r="I12" s="13" t="s">
        <v>362</v>
      </c>
    </row>
    <row r="13" spans="1:9" ht="30">
      <c r="A13" s="12"/>
      <c r="B13" s="2" t="s">
        <v>367</v>
      </c>
      <c r="C13" s="2" t="s">
        <v>368</v>
      </c>
      <c r="D13" s="12" t="b">
        <f t="shared" si="0"/>
        <v>1</v>
      </c>
      <c r="E13" s="12"/>
      <c r="F13" s="12" t="b">
        <f t="shared" si="1"/>
        <v>0</v>
      </c>
      <c r="G13" s="12" t="s">
        <v>369</v>
      </c>
      <c r="H13" s="12" t="s">
        <v>367</v>
      </c>
      <c r="I13" s="13" t="s">
        <v>366</v>
      </c>
    </row>
    <row r="14" spans="1:9" ht="45">
      <c r="A14" s="12"/>
      <c r="B14" s="2" t="s">
        <v>370</v>
      </c>
      <c r="C14" s="2" t="s">
        <v>371</v>
      </c>
      <c r="D14" s="12" t="b">
        <f t="shared" si="0"/>
        <v>1</v>
      </c>
      <c r="E14" s="12"/>
      <c r="F14" s="12" t="b">
        <f t="shared" si="1"/>
        <v>0</v>
      </c>
      <c r="G14" s="12"/>
      <c r="H14" s="12" t="s">
        <v>370</v>
      </c>
      <c r="I14" s="13" t="s">
        <v>368</v>
      </c>
    </row>
    <row r="15" spans="1:9">
      <c r="A15" s="12"/>
      <c r="B15" s="2" t="s">
        <v>372</v>
      </c>
      <c r="C15" s="2" t="s">
        <v>373</v>
      </c>
      <c r="D15" s="12" t="b">
        <f t="shared" si="0"/>
        <v>1</v>
      </c>
      <c r="E15" s="12"/>
      <c r="F15" s="12" t="b">
        <f t="shared" si="1"/>
        <v>0</v>
      </c>
      <c r="G15" s="12"/>
      <c r="H15" s="12" t="s">
        <v>372</v>
      </c>
      <c r="I15" s="13" t="s">
        <v>371</v>
      </c>
    </row>
    <row r="16" spans="1:9">
      <c r="A16" s="12"/>
      <c r="B16" s="2" t="s">
        <v>374</v>
      </c>
      <c r="C16" s="2"/>
      <c r="D16" s="12"/>
      <c r="E16" s="12"/>
      <c r="F16" s="12"/>
      <c r="G16" s="12"/>
      <c r="H16" s="12" t="s">
        <v>374</v>
      </c>
      <c r="I16" s="13" t="s">
        <v>373</v>
      </c>
    </row>
    <row r="17" spans="1:9">
      <c r="A17" s="12"/>
      <c r="B17" s="2" t="s">
        <v>375</v>
      </c>
      <c r="C17" s="2"/>
      <c r="D17" s="12"/>
      <c r="E17" s="12"/>
      <c r="F17" s="12"/>
      <c r="G17" s="12"/>
      <c r="H17" s="12" t="s">
        <v>375</v>
      </c>
      <c r="I17" s="12"/>
    </row>
    <row r="18" spans="1:9">
      <c r="A18" s="12"/>
      <c r="B18" s="2" t="s">
        <v>376</v>
      </c>
      <c r="C18" s="2"/>
      <c r="D18" s="12"/>
      <c r="E18" s="12"/>
      <c r="F18" s="12"/>
      <c r="G18" s="12"/>
      <c r="H18" s="12" t="s">
        <v>376</v>
      </c>
      <c r="I18" s="12"/>
    </row>
    <row r="19" spans="1:9">
      <c r="A19" s="12"/>
      <c r="B19" s="2" t="s">
        <v>377</v>
      </c>
      <c r="C19" s="2"/>
      <c r="D19" s="12"/>
      <c r="E19" s="12"/>
      <c r="F19" s="12"/>
      <c r="G19" s="12"/>
      <c r="H19" s="12" t="s">
        <v>377</v>
      </c>
      <c r="I19" s="12"/>
    </row>
    <row r="20" spans="1:9">
      <c r="A20" s="12"/>
      <c r="B20" s="2" t="s">
        <v>378</v>
      </c>
      <c r="C20" s="2"/>
      <c r="D20" s="12"/>
      <c r="E20" s="12"/>
      <c r="F20" s="12"/>
      <c r="G20" s="12"/>
      <c r="H20" s="12" t="s">
        <v>378</v>
      </c>
      <c r="I20" s="12"/>
    </row>
    <row r="21" spans="1:9">
      <c r="A21" s="12"/>
      <c r="B21" s="2" t="s">
        <v>379</v>
      </c>
      <c r="C21" s="2"/>
      <c r="D21" s="12"/>
      <c r="E21" s="12"/>
      <c r="F21" s="12"/>
      <c r="G21" s="12"/>
      <c r="H21" s="12" t="s">
        <v>379</v>
      </c>
      <c r="I21" s="12"/>
    </row>
    <row r="22" spans="1:9">
      <c r="A22" s="12"/>
      <c r="B22" s="2" t="s">
        <v>380</v>
      </c>
      <c r="C22" s="2"/>
      <c r="D22" s="12"/>
      <c r="E22" s="12"/>
      <c r="F22" s="12"/>
      <c r="G22" s="12"/>
      <c r="H22" s="12" t="s">
        <v>380</v>
      </c>
      <c r="I22" s="12"/>
    </row>
    <row r="23" spans="1:9">
      <c r="A23" s="12"/>
      <c r="B23" s="2" t="s">
        <v>381</v>
      </c>
      <c r="C23" s="2"/>
      <c r="D23" s="12"/>
      <c r="E23" s="12"/>
      <c r="F23" s="12"/>
      <c r="G23" s="12"/>
      <c r="H23" s="12" t="s">
        <v>381</v>
      </c>
      <c r="I23" s="12"/>
    </row>
    <row r="24" spans="1:9">
      <c r="A24" s="12"/>
      <c r="B24" s="2" t="s">
        <v>382</v>
      </c>
      <c r="C24" s="2"/>
      <c r="D24" s="12"/>
      <c r="E24" s="12"/>
      <c r="F24" s="12"/>
      <c r="G24" s="12"/>
      <c r="H24" s="12" t="s">
        <v>382</v>
      </c>
      <c r="I24" s="12"/>
    </row>
    <row r="25" spans="1:9">
      <c r="A25" s="12"/>
      <c r="B25" s="2" t="s">
        <v>383</v>
      </c>
      <c r="C25" s="2"/>
      <c r="D25" s="12"/>
      <c r="E25" s="12"/>
      <c r="F25" s="12"/>
      <c r="G25" s="12"/>
      <c r="H25" s="12" t="s">
        <v>383</v>
      </c>
      <c r="I25" s="12"/>
    </row>
    <row r="26" spans="1:9">
      <c r="A26" s="12"/>
      <c r="B26" s="2" t="s">
        <v>384</v>
      </c>
      <c r="C26" s="2"/>
      <c r="D26" s="12"/>
      <c r="E26" s="12"/>
      <c r="F26" s="12"/>
      <c r="G26" s="12"/>
      <c r="H26" s="12" t="s">
        <v>384</v>
      </c>
      <c r="I26" s="12"/>
    </row>
    <row r="27" spans="1:9">
      <c r="A27" s="12"/>
      <c r="B27" s="2" t="s">
        <v>385</v>
      </c>
      <c r="C27" s="2"/>
      <c r="D27" s="12"/>
      <c r="E27" s="12"/>
      <c r="F27" s="12"/>
      <c r="G27" s="12"/>
      <c r="H27" s="12" t="s">
        <v>385</v>
      </c>
      <c r="I27" s="12"/>
    </row>
    <row r="28" spans="1:9">
      <c r="A28" s="12"/>
      <c r="B28" s="2" t="s">
        <v>386</v>
      </c>
      <c r="C28" s="2"/>
      <c r="D28" s="12"/>
      <c r="E28" s="12"/>
      <c r="F28" s="12"/>
      <c r="G28" s="12"/>
      <c r="H28" s="12" t="s">
        <v>386</v>
      </c>
      <c r="I28" s="12"/>
    </row>
    <row r="29" spans="1:9">
      <c r="A29" s="12"/>
      <c r="B29" s="2" t="s">
        <v>387</v>
      </c>
      <c r="C29" s="2"/>
      <c r="D29" s="12"/>
      <c r="E29" s="12"/>
      <c r="F29" s="12"/>
      <c r="G29" s="12"/>
      <c r="H29" s="12" t="s">
        <v>387</v>
      </c>
      <c r="I29" s="12"/>
    </row>
    <row r="30" spans="1:9">
      <c r="A30" s="12"/>
      <c r="B30" s="2" t="s">
        <v>388</v>
      </c>
      <c r="C30" s="2"/>
      <c r="D30" s="12"/>
      <c r="E30" s="12"/>
      <c r="F30" s="12"/>
      <c r="G30" s="12"/>
      <c r="H30" s="12" t="s">
        <v>388</v>
      </c>
      <c r="I30" s="12"/>
    </row>
    <row r="31" spans="1:9">
      <c r="A31" s="12"/>
      <c r="B31" s="2" t="s">
        <v>389</v>
      </c>
      <c r="C31" s="2"/>
      <c r="D31" s="12"/>
      <c r="E31" s="12"/>
      <c r="F31" s="12"/>
      <c r="G31" s="12"/>
      <c r="H31" s="12" t="s">
        <v>389</v>
      </c>
      <c r="I31" s="12"/>
    </row>
    <row r="32" spans="1:9">
      <c r="A32" s="12"/>
      <c r="B32" s="2" t="s">
        <v>390</v>
      </c>
      <c r="C32" s="2"/>
      <c r="D32" s="12"/>
      <c r="E32" s="12"/>
      <c r="F32" s="12"/>
      <c r="G32" s="12"/>
      <c r="H32" s="12" t="s">
        <v>390</v>
      </c>
      <c r="I32" s="12"/>
    </row>
    <row r="33" spans="1:9">
      <c r="A33" s="12"/>
      <c r="B33" s="2" t="s">
        <v>391</v>
      </c>
      <c r="C33" s="2"/>
      <c r="D33" s="12"/>
      <c r="E33" s="12"/>
      <c r="F33" s="12"/>
      <c r="G33" s="12"/>
      <c r="H33" s="12" t="s">
        <v>391</v>
      </c>
      <c r="I33" s="12"/>
    </row>
    <row r="34" spans="1:9">
      <c r="A34" s="12"/>
      <c r="B34" s="2" t="s">
        <v>392</v>
      </c>
      <c r="C34" s="2"/>
      <c r="D34" s="12"/>
      <c r="E34" s="12"/>
      <c r="F34" s="12"/>
      <c r="G34" s="12"/>
      <c r="H34" s="12" t="s">
        <v>392</v>
      </c>
      <c r="I34" s="12"/>
    </row>
    <row r="35" spans="1:9">
      <c r="A35" s="12"/>
      <c r="B35" s="2" t="s">
        <v>393</v>
      </c>
      <c r="C35" s="2"/>
      <c r="D35" s="12"/>
      <c r="E35" s="12"/>
      <c r="F35" s="12"/>
      <c r="G35" s="12"/>
      <c r="H35" s="12" t="s">
        <v>393</v>
      </c>
      <c r="I35" s="12"/>
    </row>
    <row r="36" spans="1:9">
      <c r="A36" s="12"/>
      <c r="B36" s="2" t="s">
        <v>394</v>
      </c>
      <c r="C36" s="2"/>
      <c r="D36" s="12"/>
      <c r="E36" s="12"/>
      <c r="F36" s="12"/>
      <c r="G36" s="12"/>
      <c r="H36" s="12" t="s">
        <v>394</v>
      </c>
      <c r="I36" s="12"/>
    </row>
    <row r="37" spans="1:9">
      <c r="A37" s="12"/>
      <c r="B37" s="2" t="s">
        <v>395</v>
      </c>
      <c r="C37" s="2"/>
      <c r="D37" s="12"/>
      <c r="E37" s="12"/>
      <c r="F37" s="12"/>
      <c r="G37" s="12"/>
      <c r="H37" s="12" t="s">
        <v>395</v>
      </c>
      <c r="I37" s="12"/>
    </row>
    <row r="38" spans="1:9">
      <c r="A38" s="12"/>
      <c r="B38" s="2" t="s">
        <v>396</v>
      </c>
      <c r="C38" s="2"/>
      <c r="D38" s="12"/>
      <c r="E38" s="12"/>
      <c r="F38" s="12"/>
      <c r="G38" s="12"/>
      <c r="H38" s="12" t="s">
        <v>396</v>
      </c>
      <c r="I38" s="12"/>
    </row>
    <row r="39" spans="1:9">
      <c r="A39" s="12"/>
      <c r="B39" s="2" t="s">
        <v>397</v>
      </c>
      <c r="C39" s="2"/>
      <c r="D39" s="12"/>
      <c r="E39" s="12"/>
      <c r="F39" s="12"/>
      <c r="G39" s="12"/>
      <c r="H39" s="12" t="s">
        <v>397</v>
      </c>
      <c r="I39" s="12"/>
    </row>
    <row r="40" spans="1:9">
      <c r="A40" s="12"/>
      <c r="B40" s="2" t="s">
        <v>398</v>
      </c>
      <c r="C40" s="2"/>
      <c r="D40" s="12"/>
      <c r="E40" s="12"/>
      <c r="F40" s="12"/>
      <c r="G40" s="12"/>
      <c r="H40" s="12" t="s">
        <v>398</v>
      </c>
      <c r="I40" s="12"/>
    </row>
    <row r="41" spans="1:9">
      <c r="A41" s="12"/>
      <c r="B41" s="2" t="s">
        <v>399</v>
      </c>
      <c r="C41" s="2"/>
      <c r="D41" s="12"/>
      <c r="E41" s="12"/>
      <c r="F41" s="12"/>
      <c r="G41" s="12"/>
      <c r="H41" s="12" t="s">
        <v>399</v>
      </c>
      <c r="I41" s="12"/>
    </row>
    <row r="42" spans="1:9">
      <c r="A42" s="12"/>
      <c r="B42" s="2" t="s">
        <v>400</v>
      </c>
      <c r="C42" s="2"/>
      <c r="D42" s="12"/>
      <c r="E42" s="12"/>
      <c r="F42" s="12"/>
      <c r="G42" s="12"/>
      <c r="H42" s="12" t="s">
        <v>400</v>
      </c>
      <c r="I42" s="12"/>
    </row>
    <row r="43" spans="1:9">
      <c r="A43" s="12"/>
      <c r="B43" s="2" t="s">
        <v>401</v>
      </c>
      <c r="C43" s="2"/>
      <c r="D43" s="12"/>
      <c r="E43" s="12"/>
      <c r="F43" s="12"/>
      <c r="G43" s="12"/>
      <c r="H43" s="12" t="s">
        <v>401</v>
      </c>
      <c r="I43" s="12"/>
    </row>
    <row r="44" spans="1:9">
      <c r="A44" s="12"/>
      <c r="B44" s="2" t="s">
        <v>402</v>
      </c>
      <c r="C44" s="2"/>
      <c r="D44" s="12"/>
      <c r="E44" s="12"/>
      <c r="F44" s="12"/>
      <c r="G44" s="12"/>
      <c r="H44" s="12" t="s">
        <v>402</v>
      </c>
      <c r="I44" s="12"/>
    </row>
    <row r="45" spans="1:9">
      <c r="A45" s="12"/>
      <c r="B45" s="2" t="s">
        <v>403</v>
      </c>
      <c r="C45" s="2"/>
      <c r="D45" s="12"/>
      <c r="E45" s="12"/>
      <c r="F45" s="12"/>
      <c r="G45" s="12"/>
      <c r="H45" s="12" t="s">
        <v>403</v>
      </c>
      <c r="I45" s="12"/>
    </row>
    <row r="46" spans="1:9">
      <c r="A46" s="12"/>
      <c r="B46" s="2" t="s">
        <v>404</v>
      </c>
      <c r="C46" s="2"/>
      <c r="D46" s="12"/>
      <c r="E46" s="12"/>
      <c r="F46" s="12"/>
      <c r="G46" s="12"/>
      <c r="H46" s="12" t="s">
        <v>404</v>
      </c>
      <c r="I46" s="12"/>
    </row>
    <row r="47" spans="1:9">
      <c r="A47" s="12"/>
      <c r="B47" s="2" t="s">
        <v>405</v>
      </c>
      <c r="C47" s="2"/>
      <c r="D47" s="12"/>
      <c r="E47" s="12"/>
      <c r="F47" s="12"/>
      <c r="G47" s="12"/>
      <c r="H47" s="12" t="s">
        <v>405</v>
      </c>
      <c r="I47" s="12"/>
    </row>
    <row r="48" spans="1:9">
      <c r="A48" s="12"/>
      <c r="B48" s="2" t="s">
        <v>406</v>
      </c>
      <c r="C48" s="2"/>
      <c r="D48" s="12"/>
      <c r="E48" s="12"/>
      <c r="F48" s="12"/>
      <c r="G48" s="12"/>
      <c r="H48" s="12" t="s">
        <v>406</v>
      </c>
      <c r="I48" s="12"/>
    </row>
    <row r="49" spans="1:9">
      <c r="A49" s="12"/>
      <c r="B49" s="2" t="s">
        <v>407</v>
      </c>
      <c r="C49" s="2"/>
      <c r="D49" s="12"/>
      <c r="E49" s="12"/>
      <c r="F49" s="12"/>
      <c r="G49" s="12"/>
      <c r="H49" s="12" t="s">
        <v>407</v>
      </c>
      <c r="I49" s="12"/>
    </row>
    <row r="50" spans="1:9">
      <c r="A50" s="12"/>
      <c r="B50" s="2" t="s">
        <v>408</v>
      </c>
      <c r="C50" s="2"/>
      <c r="D50" s="12"/>
      <c r="E50" s="12"/>
      <c r="F50" s="12"/>
      <c r="G50" s="12"/>
      <c r="H50" s="12" t="s">
        <v>408</v>
      </c>
      <c r="I50" s="12"/>
    </row>
    <row r="51" spans="1:9">
      <c r="A51" s="12"/>
      <c r="B51" s="2" t="s">
        <v>409</v>
      </c>
      <c r="C51" s="2"/>
      <c r="D51" s="12"/>
      <c r="E51" s="12"/>
      <c r="F51" s="12"/>
      <c r="G51" s="12"/>
      <c r="H51" s="12" t="s">
        <v>409</v>
      </c>
      <c r="I51" s="12"/>
    </row>
    <row r="52" spans="1:9">
      <c r="A52" s="12"/>
      <c r="B52" s="2" t="s">
        <v>410</v>
      </c>
      <c r="C52" s="2"/>
      <c r="D52" s="12"/>
      <c r="E52" s="12"/>
      <c r="F52" s="12"/>
      <c r="G52" s="12"/>
      <c r="H52" s="12" t="s">
        <v>410</v>
      </c>
      <c r="I52" s="12"/>
    </row>
    <row r="53" spans="1:9">
      <c r="A53" s="12"/>
      <c r="B53" s="2" t="s">
        <v>411</v>
      </c>
      <c r="C53" s="2"/>
      <c r="D53" s="12"/>
      <c r="E53" s="12"/>
      <c r="F53" s="12"/>
      <c r="G53" s="12"/>
      <c r="H53" s="12" t="s">
        <v>411</v>
      </c>
      <c r="I53" s="12"/>
    </row>
    <row r="54" spans="1:9">
      <c r="A54" s="12"/>
      <c r="B54" s="2" t="s">
        <v>412</v>
      </c>
      <c r="C54" s="2"/>
      <c r="D54" s="12"/>
      <c r="E54" s="12"/>
      <c r="F54" s="12"/>
      <c r="G54" s="12"/>
      <c r="H54" s="12" t="s">
        <v>412</v>
      </c>
      <c r="I54" s="12"/>
    </row>
    <row r="55" spans="1:9">
      <c r="A55" s="12"/>
      <c r="B55" s="2" t="s">
        <v>413</v>
      </c>
      <c r="C55" s="2"/>
      <c r="D55" s="12"/>
      <c r="E55" s="12"/>
      <c r="F55" s="12"/>
      <c r="G55" s="12"/>
      <c r="H55" s="12" t="s">
        <v>413</v>
      </c>
      <c r="I55" s="12"/>
    </row>
    <row r="56" spans="1:9">
      <c r="A56" s="12"/>
      <c r="B56" s="2" t="s">
        <v>414</v>
      </c>
      <c r="C56" s="2"/>
      <c r="D56" s="12"/>
      <c r="E56" s="12"/>
      <c r="F56" s="12"/>
      <c r="G56" s="12"/>
      <c r="H56" s="12" t="s">
        <v>414</v>
      </c>
      <c r="I56" s="12"/>
    </row>
    <row r="57" spans="1:9">
      <c r="A57" s="12"/>
      <c r="B57" s="2" t="s">
        <v>415</v>
      </c>
      <c r="C57" s="2"/>
      <c r="D57" s="12"/>
      <c r="E57" s="12"/>
      <c r="F57" s="12"/>
      <c r="G57" s="12"/>
      <c r="H57" s="12" t="s">
        <v>415</v>
      </c>
      <c r="I57" s="12"/>
    </row>
    <row r="58" spans="1:9">
      <c r="A58" s="12"/>
      <c r="B58" s="2" t="s">
        <v>416</v>
      </c>
      <c r="C58" s="2"/>
      <c r="D58" s="12"/>
      <c r="E58" s="12"/>
      <c r="F58" s="12"/>
      <c r="G58" s="12"/>
      <c r="H58" s="12" t="s">
        <v>416</v>
      </c>
      <c r="I58" s="12"/>
    </row>
    <row r="59" spans="1:9">
      <c r="A59" s="12"/>
      <c r="B59" s="2" t="s">
        <v>417</v>
      </c>
      <c r="C59" s="2"/>
      <c r="D59" s="12"/>
      <c r="E59" s="12"/>
      <c r="F59" s="12"/>
      <c r="G59" s="12"/>
      <c r="H59" s="12" t="s">
        <v>417</v>
      </c>
      <c r="I59" s="12"/>
    </row>
    <row r="60" spans="1:9">
      <c r="A60" s="12"/>
      <c r="B60" s="2" t="s">
        <v>418</v>
      </c>
      <c r="C60" s="2"/>
      <c r="D60" s="12"/>
      <c r="E60" s="12"/>
      <c r="F60" s="12"/>
      <c r="G60" s="12"/>
      <c r="H60" s="12" t="s">
        <v>418</v>
      </c>
      <c r="I60" s="12"/>
    </row>
    <row r="61" spans="1:9">
      <c r="A61" s="12"/>
      <c r="B61" s="2" t="s">
        <v>419</v>
      </c>
      <c r="C61" s="2"/>
      <c r="D61" s="12"/>
      <c r="E61" s="12"/>
      <c r="F61" s="12"/>
      <c r="G61" s="12"/>
      <c r="H61" s="12" t="s">
        <v>419</v>
      </c>
      <c r="I61" s="12"/>
    </row>
    <row r="62" spans="1:9">
      <c r="A62" s="12"/>
      <c r="B62" s="2" t="s">
        <v>420</v>
      </c>
      <c r="C62" s="2"/>
      <c r="D62" s="12"/>
      <c r="E62" s="12"/>
      <c r="F62" s="12"/>
      <c r="G62" s="12"/>
      <c r="H62" s="12" t="s">
        <v>420</v>
      </c>
      <c r="I62" s="12"/>
    </row>
    <row r="63" spans="1:9">
      <c r="A63" s="12"/>
      <c r="B63" s="2" t="s">
        <v>421</v>
      </c>
      <c r="C63" s="2"/>
      <c r="D63" s="12"/>
      <c r="E63" s="12"/>
      <c r="F63" s="12"/>
      <c r="G63" s="12"/>
      <c r="H63" s="12" t="s">
        <v>421</v>
      </c>
      <c r="I63" s="12"/>
    </row>
    <row r="64" spans="1:9">
      <c r="A64" s="12"/>
      <c r="B64" s="2" t="s">
        <v>422</v>
      </c>
      <c r="C64" s="2"/>
      <c r="D64" s="12"/>
      <c r="E64" s="12"/>
      <c r="F64" s="12"/>
      <c r="G64" s="12"/>
      <c r="H64" s="12" t="s">
        <v>422</v>
      </c>
      <c r="I64" s="12"/>
    </row>
    <row r="65" spans="1:9">
      <c r="A65" s="12"/>
      <c r="B65" s="2" t="s">
        <v>423</v>
      </c>
      <c r="C65" s="2"/>
      <c r="D65" s="12"/>
      <c r="E65" s="12"/>
      <c r="F65" s="12"/>
      <c r="G65" s="12"/>
      <c r="H65" s="12" t="s">
        <v>423</v>
      </c>
      <c r="I65" s="12"/>
    </row>
    <row r="66" spans="1:9">
      <c r="A66" s="12"/>
      <c r="B66" s="2" t="s">
        <v>424</v>
      </c>
      <c r="C66" s="2"/>
      <c r="D66" s="12"/>
      <c r="E66" s="12"/>
      <c r="F66" s="12"/>
      <c r="G66" s="12"/>
      <c r="H66" s="12" t="s">
        <v>424</v>
      </c>
      <c r="I66" s="12"/>
    </row>
    <row r="67" spans="1:9">
      <c r="A67" s="12"/>
      <c r="B67" s="2" t="s">
        <v>425</v>
      </c>
      <c r="C67" s="2"/>
      <c r="D67" s="12"/>
      <c r="E67" s="12"/>
      <c r="F67" s="12"/>
      <c r="G67" s="12"/>
      <c r="H67" s="12" t="s">
        <v>425</v>
      </c>
      <c r="I67" s="12"/>
    </row>
    <row r="68" spans="1:9">
      <c r="A68" s="12"/>
      <c r="B68" s="2" t="s">
        <v>426</v>
      </c>
      <c r="C68" s="2"/>
      <c r="D68" s="12"/>
      <c r="E68" s="12"/>
      <c r="F68" s="12"/>
      <c r="G68" s="12"/>
      <c r="H68" s="12" t="s">
        <v>426</v>
      </c>
      <c r="I68" s="12"/>
    </row>
    <row r="69" spans="1:9">
      <c r="A69" s="12"/>
      <c r="B69" s="2" t="s">
        <v>427</v>
      </c>
      <c r="C69" s="2"/>
      <c r="D69" s="12"/>
      <c r="E69" s="12"/>
      <c r="F69" s="12"/>
      <c r="G69" s="12"/>
      <c r="H69" s="12" t="s">
        <v>427</v>
      </c>
      <c r="I69" s="12"/>
    </row>
    <row r="70" spans="1:9">
      <c r="A70" s="12"/>
      <c r="B70" s="2" t="s">
        <v>428</v>
      </c>
      <c r="C70" s="2"/>
      <c r="D70" s="12"/>
      <c r="E70" s="12"/>
      <c r="F70" s="12"/>
      <c r="G70" s="12"/>
      <c r="H70" s="12" t="s">
        <v>428</v>
      </c>
      <c r="I70" s="12"/>
    </row>
    <row r="71" spans="1:9">
      <c r="A71" s="12"/>
      <c r="B71" s="2" t="s">
        <v>429</v>
      </c>
      <c r="C71" s="2"/>
      <c r="D71" s="12"/>
      <c r="E71" s="12"/>
      <c r="F71" s="12"/>
      <c r="G71" s="12"/>
      <c r="H71" s="12" t="s">
        <v>429</v>
      </c>
      <c r="I71" s="12"/>
    </row>
    <row r="72" spans="1:9">
      <c r="A72" s="12"/>
      <c r="B72" s="2" t="s">
        <v>430</v>
      </c>
      <c r="C72" s="2"/>
      <c r="D72" s="12"/>
      <c r="E72" s="12"/>
      <c r="F72" s="12"/>
      <c r="G72" s="12"/>
      <c r="H72" s="12" t="s">
        <v>430</v>
      </c>
      <c r="I72" s="12"/>
    </row>
    <row r="73" spans="1:9">
      <c r="A73" s="12"/>
      <c r="B73" s="2" t="s">
        <v>431</v>
      </c>
      <c r="C73" s="2"/>
      <c r="D73" s="12"/>
      <c r="E73" s="12"/>
      <c r="F73" s="12"/>
      <c r="G73" s="12"/>
      <c r="H73" s="12" t="s">
        <v>431</v>
      </c>
      <c r="I73" s="12"/>
    </row>
    <row r="74" spans="1:9">
      <c r="A74" s="12"/>
      <c r="B74" s="2" t="s">
        <v>432</v>
      </c>
      <c r="C74" s="2"/>
      <c r="D74" s="12"/>
      <c r="E74" s="12"/>
      <c r="F74" s="12"/>
      <c r="G74" s="12"/>
      <c r="H74" s="12" t="s">
        <v>432</v>
      </c>
      <c r="I74" s="12"/>
    </row>
    <row r="75" spans="1:9">
      <c r="A75" s="12"/>
      <c r="B75" s="2" t="s">
        <v>433</v>
      </c>
      <c r="C75" s="2"/>
      <c r="D75" s="12"/>
      <c r="E75" s="12"/>
      <c r="F75" s="12"/>
      <c r="G75" s="12"/>
      <c r="H75" s="12" t="s">
        <v>433</v>
      </c>
      <c r="I75" s="12"/>
    </row>
    <row r="76" spans="1:9">
      <c r="A76" s="12"/>
      <c r="B76" s="2" t="s">
        <v>434</v>
      </c>
      <c r="C76" s="2"/>
      <c r="D76" s="12"/>
      <c r="E76" s="12"/>
      <c r="F76" s="12"/>
      <c r="G76" s="12"/>
      <c r="H76" s="12" t="s">
        <v>434</v>
      </c>
      <c r="I76" s="12"/>
    </row>
    <row r="77" spans="1:9">
      <c r="A77" s="12"/>
      <c r="B77" s="2" t="s">
        <v>435</v>
      </c>
      <c r="C77" s="2"/>
      <c r="D77" s="12"/>
      <c r="E77" s="12"/>
      <c r="F77" s="12"/>
      <c r="G77" s="12"/>
      <c r="H77" s="12" t="s">
        <v>435</v>
      </c>
      <c r="I77" s="12"/>
    </row>
    <row r="78" spans="1:9">
      <c r="A78" s="12"/>
      <c r="B78" s="2" t="s">
        <v>436</v>
      </c>
      <c r="C78" s="2"/>
      <c r="D78" s="12"/>
      <c r="E78" s="12"/>
      <c r="F78" s="12"/>
      <c r="G78" s="12"/>
      <c r="H78" s="12" t="s">
        <v>436</v>
      </c>
      <c r="I78" s="12"/>
    </row>
    <row r="79" spans="1:9">
      <c r="A79" s="12"/>
      <c r="B79" s="2" t="s">
        <v>437</v>
      </c>
      <c r="C79" s="2"/>
      <c r="D79" s="12"/>
      <c r="E79" s="12"/>
      <c r="F79" s="12"/>
      <c r="G79" s="12"/>
      <c r="H79" s="12" t="s">
        <v>437</v>
      </c>
      <c r="I79" s="12"/>
    </row>
    <row r="80" spans="1:9">
      <c r="A80" s="12"/>
      <c r="B80" s="2" t="s">
        <v>438</v>
      </c>
      <c r="C80" s="2"/>
      <c r="D80" s="12"/>
      <c r="E80" s="12"/>
      <c r="F80" s="12"/>
      <c r="G80" s="12"/>
      <c r="H80" s="12" t="s">
        <v>438</v>
      </c>
      <c r="I80" s="12"/>
    </row>
    <row r="81" spans="1:9">
      <c r="A81" s="12"/>
      <c r="B81" s="2" t="s">
        <v>439</v>
      </c>
      <c r="C81" s="2"/>
      <c r="D81" s="12"/>
      <c r="E81" s="12"/>
      <c r="F81" s="12"/>
      <c r="G81" s="12"/>
      <c r="H81" s="12" t="s">
        <v>439</v>
      </c>
      <c r="I81" s="12"/>
    </row>
    <row r="82" spans="1:9">
      <c r="A82" s="12"/>
      <c r="B82" s="2" t="s">
        <v>440</v>
      </c>
      <c r="C82" s="2"/>
      <c r="D82" s="12"/>
      <c r="E82" s="12"/>
      <c r="F82" s="12"/>
      <c r="G82" s="12"/>
      <c r="H82" s="12" t="s">
        <v>440</v>
      </c>
      <c r="I82" s="12"/>
    </row>
    <row r="83" spans="1:9">
      <c r="A83" s="12"/>
      <c r="B83" s="2" t="s">
        <v>441</v>
      </c>
      <c r="C83" s="2"/>
      <c r="D83" s="12"/>
      <c r="E83" s="12"/>
      <c r="F83" s="12"/>
      <c r="G83" s="12"/>
      <c r="H83" s="12" t="s">
        <v>441</v>
      </c>
      <c r="I83" s="12"/>
    </row>
    <row r="84" spans="1:9">
      <c r="A84" s="12"/>
      <c r="B84" s="2" t="s">
        <v>442</v>
      </c>
      <c r="C84" s="2"/>
      <c r="D84" s="12"/>
      <c r="E84" s="12"/>
      <c r="F84" s="12"/>
      <c r="G84" s="12"/>
      <c r="H84" s="12" t="s">
        <v>442</v>
      </c>
      <c r="I84" s="12"/>
    </row>
    <row r="85" spans="1:9">
      <c r="A85" s="12"/>
      <c r="B85" s="2" t="s">
        <v>443</v>
      </c>
      <c r="C85" s="2"/>
      <c r="D85" s="12"/>
      <c r="E85" s="12"/>
      <c r="F85" s="12"/>
      <c r="G85" s="12"/>
      <c r="H85" s="12" t="s">
        <v>443</v>
      </c>
      <c r="I85" s="12"/>
    </row>
    <row r="86" spans="1:9">
      <c r="A86" s="12"/>
      <c r="B86" s="2" t="s">
        <v>444</v>
      </c>
      <c r="C86" s="2"/>
      <c r="D86" s="12"/>
      <c r="E86" s="12"/>
      <c r="F86" s="12"/>
      <c r="G86" s="12"/>
      <c r="H86" s="12" t="s">
        <v>444</v>
      </c>
      <c r="I86" s="12"/>
    </row>
    <row r="87" spans="1:9">
      <c r="A87" s="12"/>
      <c r="B87" s="2" t="s">
        <v>445</v>
      </c>
      <c r="C87" s="2"/>
      <c r="D87" s="12"/>
      <c r="E87" s="12"/>
      <c r="F87" s="12"/>
      <c r="G87" s="12"/>
      <c r="H87" s="12" t="s">
        <v>445</v>
      </c>
      <c r="I87" s="12"/>
    </row>
    <row r="88" spans="1:9">
      <c r="A88" s="12"/>
      <c r="B88" s="2" t="s">
        <v>446</v>
      </c>
      <c r="C88" s="2"/>
      <c r="D88" s="12"/>
      <c r="E88" s="12"/>
      <c r="F88" s="12"/>
      <c r="G88" s="12"/>
      <c r="H88" s="12" t="s">
        <v>446</v>
      </c>
      <c r="I88" s="12"/>
    </row>
    <row r="89" spans="1:9">
      <c r="A89" s="12"/>
      <c r="B89" s="2" t="s">
        <v>447</v>
      </c>
      <c r="C89" s="2"/>
      <c r="D89" s="12"/>
      <c r="E89" s="12"/>
      <c r="F89" s="12"/>
      <c r="G89" s="12"/>
      <c r="H89" s="12" t="s">
        <v>447</v>
      </c>
      <c r="I89" s="12"/>
    </row>
    <row r="90" spans="1:9">
      <c r="A90" s="12"/>
      <c r="B90" s="2" t="s">
        <v>448</v>
      </c>
      <c r="C90" s="2"/>
      <c r="D90" s="12"/>
      <c r="E90" s="12"/>
      <c r="F90" s="12"/>
      <c r="G90" s="12"/>
      <c r="H90" s="12" t="s">
        <v>448</v>
      </c>
      <c r="I90" s="12"/>
    </row>
    <row r="91" spans="1:9">
      <c r="A91" s="12"/>
      <c r="B91" s="2" t="s">
        <v>449</v>
      </c>
      <c r="C91" s="2"/>
      <c r="D91" s="12"/>
      <c r="E91" s="12"/>
      <c r="F91" s="12"/>
      <c r="G91" s="12"/>
      <c r="H91" s="12" t="s">
        <v>449</v>
      </c>
      <c r="I91" s="12"/>
    </row>
    <row r="92" spans="1:9">
      <c r="A92" s="12"/>
      <c r="B92" s="2" t="s">
        <v>450</v>
      </c>
      <c r="C92" s="2"/>
      <c r="D92" s="12"/>
      <c r="E92" s="12"/>
      <c r="F92" s="12"/>
      <c r="G92" s="12"/>
      <c r="H92" s="12" t="s">
        <v>450</v>
      </c>
      <c r="I92" s="12"/>
    </row>
    <row r="93" spans="1:9">
      <c r="A93" s="12"/>
      <c r="B93" s="2" t="s">
        <v>451</v>
      </c>
      <c r="C93" s="2"/>
      <c r="D93" s="12"/>
      <c r="E93" s="12"/>
      <c r="F93" s="12"/>
      <c r="G93" s="12"/>
      <c r="H93" s="12" t="s">
        <v>451</v>
      </c>
      <c r="I93" s="12"/>
    </row>
    <row r="94" spans="1:9">
      <c r="A94" s="12"/>
      <c r="B94" s="2" t="s">
        <v>452</v>
      </c>
      <c r="C94" s="2"/>
      <c r="D94" s="12"/>
      <c r="E94" s="12"/>
      <c r="F94" s="12"/>
      <c r="G94" s="12"/>
      <c r="H94" s="12" t="s">
        <v>452</v>
      </c>
      <c r="I94" s="12"/>
    </row>
    <row r="95" spans="1:9">
      <c r="A95" s="12"/>
      <c r="B95" s="2" t="s">
        <v>453</v>
      </c>
      <c r="C95" s="2"/>
      <c r="D95" s="12"/>
      <c r="E95" s="12"/>
      <c r="F95" s="12"/>
      <c r="G95" s="12"/>
      <c r="H95" s="12" t="s">
        <v>453</v>
      </c>
      <c r="I95" s="12"/>
    </row>
    <row r="96" spans="1:9">
      <c r="A96" s="12"/>
      <c r="B96" s="2" t="s">
        <v>454</v>
      </c>
      <c r="C96" s="2"/>
      <c r="D96" s="12"/>
      <c r="E96" s="12"/>
      <c r="F96" s="12"/>
      <c r="G96" s="12"/>
      <c r="H96" s="12" t="s">
        <v>454</v>
      </c>
      <c r="I96" s="12"/>
    </row>
    <row r="97" spans="1:9">
      <c r="A97" s="12"/>
      <c r="B97" s="2" t="s">
        <v>455</v>
      </c>
      <c r="C97" s="2"/>
      <c r="D97" s="12"/>
      <c r="E97" s="12"/>
      <c r="F97" s="12"/>
      <c r="G97" s="12"/>
      <c r="H97" s="12" t="s">
        <v>455</v>
      </c>
      <c r="I97" s="12"/>
    </row>
    <row r="98" spans="1:9">
      <c r="A98" s="12"/>
      <c r="B98" s="2" t="s">
        <v>456</v>
      </c>
      <c r="C98" s="2"/>
      <c r="D98" s="12"/>
      <c r="E98" s="12"/>
      <c r="F98" s="12"/>
      <c r="G98" s="12"/>
      <c r="H98" s="12" t="s">
        <v>456</v>
      </c>
      <c r="I98" s="12"/>
    </row>
    <row r="99" spans="1:9">
      <c r="A99" s="12"/>
      <c r="B99" s="2" t="s">
        <v>457</v>
      </c>
      <c r="C99" s="2"/>
      <c r="D99" s="12"/>
      <c r="E99" s="12"/>
      <c r="F99" s="12"/>
      <c r="G99" s="12"/>
      <c r="H99" s="12" t="s">
        <v>457</v>
      </c>
      <c r="I99" s="12"/>
    </row>
    <row r="100" spans="1:9">
      <c r="A100" s="12"/>
      <c r="B100" s="2" t="s">
        <v>458</v>
      </c>
      <c r="C100" s="2"/>
      <c r="D100" s="12"/>
      <c r="E100" s="12"/>
      <c r="F100" s="12"/>
      <c r="G100" s="12"/>
      <c r="H100" s="12" t="s">
        <v>458</v>
      </c>
      <c r="I100" s="12"/>
    </row>
    <row r="101" spans="1:9">
      <c r="A101" s="12"/>
      <c r="B101" s="2" t="s">
        <v>459</v>
      </c>
      <c r="C101" s="2"/>
      <c r="D101" s="12"/>
      <c r="E101" s="12"/>
      <c r="F101" s="12"/>
      <c r="G101" s="12"/>
      <c r="H101" s="12" t="s">
        <v>459</v>
      </c>
      <c r="I101" s="12"/>
    </row>
    <row r="102" spans="1:9">
      <c r="A102" s="12"/>
      <c r="B102" s="2" t="s">
        <v>460</v>
      </c>
      <c r="C102" s="2"/>
      <c r="D102" s="12"/>
      <c r="E102" s="12"/>
      <c r="F102" s="12"/>
      <c r="G102" s="12"/>
      <c r="H102" s="12" t="s">
        <v>460</v>
      </c>
      <c r="I102" s="12"/>
    </row>
    <row r="103" spans="1:9">
      <c r="A103" s="12"/>
      <c r="B103" s="2" t="s">
        <v>461</v>
      </c>
      <c r="C103" s="2"/>
      <c r="D103" s="12"/>
      <c r="E103" s="12"/>
      <c r="F103" s="12"/>
      <c r="G103" s="12"/>
      <c r="H103" s="12" t="s">
        <v>461</v>
      </c>
      <c r="I103" s="12"/>
    </row>
    <row r="104" spans="1:9">
      <c r="A104" s="12"/>
      <c r="B104" s="2" t="s">
        <v>462</v>
      </c>
      <c r="C104" s="2"/>
      <c r="D104" s="12"/>
      <c r="E104" s="12"/>
      <c r="F104" s="12"/>
      <c r="G104" s="12"/>
      <c r="H104" s="12" t="s">
        <v>462</v>
      </c>
      <c r="I104" s="12"/>
    </row>
    <row r="105" spans="1:9">
      <c r="A105" s="12"/>
      <c r="B105" s="2" t="s">
        <v>463</v>
      </c>
      <c r="C105" s="2"/>
      <c r="D105" s="12"/>
      <c r="E105" s="12"/>
      <c r="F105" s="12"/>
      <c r="G105" s="12"/>
      <c r="H105" s="12" t="s">
        <v>463</v>
      </c>
      <c r="I105" s="12"/>
    </row>
    <row r="106" spans="1:9">
      <c r="A106" s="12"/>
      <c r="B106" s="2" t="s">
        <v>464</v>
      </c>
      <c r="C106" s="2"/>
      <c r="D106" s="12"/>
      <c r="E106" s="12"/>
      <c r="F106" s="12"/>
      <c r="G106" s="12"/>
      <c r="H106" s="12" t="s">
        <v>464</v>
      </c>
      <c r="I106" s="12"/>
    </row>
    <row r="107" spans="1:9">
      <c r="A107" s="12"/>
      <c r="B107" s="2" t="s">
        <v>465</v>
      </c>
      <c r="C107" s="2"/>
      <c r="D107" s="12"/>
      <c r="E107" s="12"/>
      <c r="F107" s="12"/>
      <c r="G107" s="12"/>
      <c r="H107" s="12" t="s">
        <v>465</v>
      </c>
      <c r="I107" s="12"/>
    </row>
    <row r="108" spans="1:9">
      <c r="A108" s="12"/>
      <c r="B108" s="2" t="s">
        <v>466</v>
      </c>
      <c r="C108" s="2"/>
      <c r="D108" s="12"/>
      <c r="E108" s="12"/>
      <c r="F108" s="12"/>
      <c r="G108" s="12"/>
      <c r="H108" s="12" t="s">
        <v>466</v>
      </c>
      <c r="I108" s="12"/>
    </row>
    <row r="109" spans="1:9">
      <c r="A109" s="12"/>
      <c r="B109" s="2" t="s">
        <v>467</v>
      </c>
      <c r="C109" s="2"/>
      <c r="D109" s="12"/>
      <c r="E109" s="12"/>
      <c r="F109" s="12"/>
      <c r="G109" s="12"/>
      <c r="H109" s="12" t="s">
        <v>467</v>
      </c>
      <c r="I109" s="12"/>
    </row>
    <row r="110" spans="1:9">
      <c r="A110" s="12"/>
      <c r="B110" s="2" t="s">
        <v>468</v>
      </c>
      <c r="C110" s="2"/>
      <c r="D110" s="12"/>
      <c r="E110" s="12"/>
      <c r="F110" s="12"/>
      <c r="G110" s="12"/>
      <c r="H110" s="12" t="s">
        <v>468</v>
      </c>
      <c r="I110" s="12"/>
    </row>
    <row r="111" spans="1:9">
      <c r="A111" s="12"/>
      <c r="B111" s="2" t="s">
        <v>469</v>
      </c>
      <c r="C111" s="2"/>
      <c r="D111" s="12"/>
      <c r="E111" s="12"/>
      <c r="F111" s="12"/>
      <c r="G111" s="12"/>
      <c r="H111" s="12" t="s">
        <v>469</v>
      </c>
      <c r="I111" s="12"/>
    </row>
    <row r="112" spans="1:9">
      <c r="A112" s="12"/>
      <c r="B112" s="2" t="s">
        <v>470</v>
      </c>
      <c r="C112" s="2"/>
      <c r="D112" s="12"/>
      <c r="E112" s="12"/>
      <c r="F112" s="12"/>
      <c r="G112" s="12"/>
      <c r="H112" s="12" t="s">
        <v>470</v>
      </c>
      <c r="I112" s="12"/>
    </row>
    <row r="113" spans="1:9">
      <c r="A113" s="12"/>
      <c r="B113" s="2" t="s">
        <v>471</v>
      </c>
      <c r="C113" s="2"/>
      <c r="D113" s="12"/>
      <c r="E113" s="12"/>
      <c r="F113" s="12"/>
      <c r="G113" s="12"/>
      <c r="H113" s="12" t="s">
        <v>471</v>
      </c>
      <c r="I113" s="12"/>
    </row>
    <row r="114" spans="1:9">
      <c r="A114" s="12"/>
      <c r="B114" s="2" t="s">
        <v>472</v>
      </c>
      <c r="C114" s="2"/>
      <c r="D114" s="12"/>
      <c r="E114" s="12"/>
      <c r="F114" s="12"/>
      <c r="G114" s="12"/>
      <c r="H114" s="12" t="s">
        <v>472</v>
      </c>
      <c r="I114" s="12"/>
    </row>
    <row r="115" spans="1:9">
      <c r="A115" s="12"/>
      <c r="B115" s="2" t="s">
        <v>473</v>
      </c>
      <c r="C115" s="2"/>
      <c r="D115" s="12"/>
      <c r="E115" s="12"/>
      <c r="F115" s="12"/>
      <c r="G115" s="12"/>
      <c r="H115" s="12" t="s">
        <v>473</v>
      </c>
      <c r="I115" s="12"/>
    </row>
    <row r="116" spans="1:9">
      <c r="A116" s="12"/>
      <c r="B116" s="2" t="s">
        <v>474</v>
      </c>
      <c r="C116" s="2"/>
      <c r="D116" s="12"/>
      <c r="E116" s="12"/>
      <c r="F116" s="12"/>
      <c r="G116" s="12"/>
      <c r="H116" s="12" t="s">
        <v>474</v>
      </c>
      <c r="I116" s="12"/>
    </row>
    <row r="117" spans="1:9">
      <c r="A117" s="12"/>
      <c r="B117" s="2" t="s">
        <v>475</v>
      </c>
      <c r="C117" s="2"/>
      <c r="D117" s="12"/>
      <c r="E117" s="12"/>
      <c r="F117" s="12"/>
      <c r="G117" s="12"/>
      <c r="H117" s="12" t="s">
        <v>475</v>
      </c>
      <c r="I117" s="12"/>
    </row>
    <row r="118" spans="1:9">
      <c r="A118" s="12"/>
      <c r="B118" s="2" t="s">
        <v>476</v>
      </c>
      <c r="C118" s="2"/>
      <c r="D118" s="12"/>
      <c r="E118" s="12"/>
      <c r="F118" s="12"/>
      <c r="G118" s="12"/>
      <c r="H118" s="12" t="s">
        <v>476</v>
      </c>
      <c r="I118" s="12"/>
    </row>
    <row r="119" spans="1:9">
      <c r="A119" s="12"/>
      <c r="B119" s="2" t="s">
        <v>477</v>
      </c>
      <c r="C119" s="2"/>
      <c r="D119" s="12"/>
      <c r="E119" s="12"/>
      <c r="F119" s="12"/>
      <c r="G119" s="12"/>
      <c r="H119" s="12" t="s">
        <v>477</v>
      </c>
      <c r="I119" s="12"/>
    </row>
    <row r="120" spans="1:9">
      <c r="A120" s="12"/>
      <c r="B120" s="2" t="s">
        <v>478</v>
      </c>
      <c r="C120" s="2"/>
      <c r="D120" s="12"/>
      <c r="E120" s="12"/>
      <c r="F120" s="12"/>
      <c r="G120" s="12"/>
      <c r="H120" s="12" t="s">
        <v>478</v>
      </c>
      <c r="I120" s="12"/>
    </row>
    <row r="121" spans="1:9">
      <c r="A121" s="12"/>
      <c r="B121" s="2" t="s">
        <v>479</v>
      </c>
      <c r="C121" s="2"/>
      <c r="D121" s="12"/>
      <c r="E121" s="12"/>
      <c r="F121" s="12"/>
      <c r="G121" s="12"/>
      <c r="H121" s="12" t="s">
        <v>479</v>
      </c>
      <c r="I121" s="12"/>
    </row>
    <row r="122" spans="1:9">
      <c r="A122" s="12"/>
      <c r="B122" s="2" t="s">
        <v>480</v>
      </c>
      <c r="C122" s="2"/>
      <c r="D122" s="12"/>
      <c r="E122" s="12"/>
      <c r="F122" s="12"/>
      <c r="G122" s="12"/>
      <c r="H122" s="12" t="s">
        <v>480</v>
      </c>
      <c r="I122" s="12"/>
    </row>
    <row r="123" spans="1:9">
      <c r="A123" s="12"/>
      <c r="B123" s="2" t="s">
        <v>481</v>
      </c>
      <c r="C123" s="2"/>
      <c r="D123" s="12"/>
      <c r="E123" s="12"/>
      <c r="F123" s="12"/>
      <c r="G123" s="12"/>
      <c r="H123" s="12" t="s">
        <v>481</v>
      </c>
      <c r="I123" s="12"/>
    </row>
    <row r="124" spans="1:9">
      <c r="A124" s="12"/>
      <c r="B124" s="2" t="s">
        <v>482</v>
      </c>
      <c r="C124" s="2"/>
      <c r="D124" s="12"/>
      <c r="E124" s="12"/>
      <c r="F124" s="12"/>
      <c r="G124" s="12"/>
      <c r="H124" s="12" t="s">
        <v>482</v>
      </c>
      <c r="I124" s="12"/>
    </row>
    <row r="125" spans="1:9">
      <c r="A125" s="12"/>
      <c r="B125" s="2" t="s">
        <v>483</v>
      </c>
      <c r="C125" s="2"/>
      <c r="D125" s="12"/>
      <c r="E125" s="12"/>
      <c r="F125" s="12"/>
      <c r="G125" s="12"/>
      <c r="H125" s="12" t="s">
        <v>483</v>
      </c>
      <c r="I125" s="12"/>
    </row>
    <row r="126" spans="1:9">
      <c r="A126" s="12"/>
      <c r="B126" s="2" t="s">
        <v>484</v>
      </c>
      <c r="C126" s="2"/>
      <c r="D126" s="12"/>
      <c r="E126" s="12"/>
      <c r="F126" s="12"/>
      <c r="G126" s="12"/>
      <c r="H126" s="12" t="s">
        <v>484</v>
      </c>
      <c r="I126" s="12"/>
    </row>
    <row r="127" spans="1:9">
      <c r="A127" s="12"/>
      <c r="B127" s="2" t="s">
        <v>485</v>
      </c>
      <c r="C127" s="2"/>
      <c r="D127" s="12"/>
      <c r="E127" s="12"/>
      <c r="F127" s="12"/>
      <c r="G127" s="12"/>
      <c r="H127" s="12" t="s">
        <v>485</v>
      </c>
      <c r="I127" s="12"/>
    </row>
    <row r="128" spans="1:9">
      <c r="A128" s="12"/>
      <c r="B128" s="2" t="s">
        <v>486</v>
      </c>
      <c r="C128" s="2"/>
      <c r="D128" s="12"/>
      <c r="E128" s="12"/>
      <c r="F128" s="12"/>
      <c r="G128" s="12"/>
      <c r="H128" s="12" t="s">
        <v>486</v>
      </c>
      <c r="I128" s="12"/>
    </row>
    <row r="129" spans="1:9">
      <c r="A129" s="12"/>
      <c r="B129" s="2" t="s">
        <v>487</v>
      </c>
      <c r="C129" s="2"/>
      <c r="D129" s="12"/>
      <c r="E129" s="12"/>
      <c r="F129" s="12"/>
      <c r="G129" s="12"/>
      <c r="H129" s="12" t="s">
        <v>487</v>
      </c>
      <c r="I129" s="12"/>
    </row>
    <row r="130" spans="1:9">
      <c r="A130" s="12"/>
      <c r="B130" s="2" t="s">
        <v>488</v>
      </c>
      <c r="C130" s="2"/>
      <c r="D130" s="12"/>
      <c r="E130" s="12"/>
      <c r="F130" s="12"/>
      <c r="G130" s="12"/>
      <c r="H130" s="12" t="s">
        <v>488</v>
      </c>
      <c r="I130" s="12"/>
    </row>
    <row r="131" spans="1:9">
      <c r="A131" s="12"/>
      <c r="B131" s="2" t="s">
        <v>489</v>
      </c>
      <c r="C131" s="2"/>
      <c r="D131" s="12"/>
      <c r="E131" s="12"/>
      <c r="F131" s="12"/>
      <c r="G131" s="12"/>
      <c r="H131" s="12" t="s">
        <v>489</v>
      </c>
      <c r="I131" s="12"/>
    </row>
    <row r="132" spans="1:9">
      <c r="A132" s="12"/>
      <c r="B132" s="2" t="s">
        <v>490</v>
      </c>
      <c r="C132" s="2"/>
      <c r="D132" s="12"/>
      <c r="E132" s="12"/>
      <c r="F132" s="12"/>
      <c r="G132" s="12"/>
      <c r="H132" s="12" t="s">
        <v>490</v>
      </c>
      <c r="I132" s="12"/>
    </row>
    <row r="133" spans="1:9">
      <c r="A133" s="12"/>
      <c r="B133" s="2" t="s">
        <v>491</v>
      </c>
      <c r="C133" s="2"/>
      <c r="D133" s="12"/>
      <c r="E133" s="12"/>
      <c r="F133" s="12"/>
      <c r="G133" s="12"/>
      <c r="H133" s="12" t="s">
        <v>491</v>
      </c>
      <c r="I133" s="12"/>
    </row>
    <row r="134" spans="1:9">
      <c r="A134" s="12"/>
      <c r="B134" s="2" t="s">
        <v>492</v>
      </c>
      <c r="C134" s="2"/>
      <c r="D134" s="12"/>
      <c r="E134" s="12"/>
      <c r="F134" s="12"/>
      <c r="G134" s="12"/>
      <c r="H134" s="12" t="s">
        <v>492</v>
      </c>
      <c r="I134" s="12"/>
    </row>
    <row r="135" spans="1:9">
      <c r="A135" s="12"/>
      <c r="B135" s="2" t="s">
        <v>493</v>
      </c>
      <c r="C135" s="2"/>
      <c r="D135" s="12"/>
      <c r="E135" s="12"/>
      <c r="F135" s="12"/>
      <c r="G135" s="12"/>
      <c r="H135" s="12" t="s">
        <v>493</v>
      </c>
      <c r="I135" s="12"/>
    </row>
    <row r="136" spans="1:9">
      <c r="A136" s="12"/>
      <c r="B136" s="2" t="s">
        <v>494</v>
      </c>
      <c r="C136" s="2"/>
      <c r="D136" s="12"/>
      <c r="E136" s="12"/>
      <c r="F136" s="12"/>
      <c r="G136" s="12"/>
      <c r="H136" s="12" t="s">
        <v>494</v>
      </c>
      <c r="I136" s="12"/>
    </row>
    <row r="137" spans="1:9">
      <c r="A137" s="12"/>
      <c r="B137" s="2" t="s">
        <v>495</v>
      </c>
      <c r="C137" s="2"/>
      <c r="D137" s="12"/>
      <c r="E137" s="12"/>
      <c r="F137" s="12"/>
      <c r="G137" s="12"/>
      <c r="H137" s="12" t="s">
        <v>495</v>
      </c>
      <c r="I137" s="12"/>
    </row>
    <row r="138" spans="1:9">
      <c r="A138" s="12"/>
      <c r="B138" s="2" t="s">
        <v>496</v>
      </c>
      <c r="C138" s="2"/>
      <c r="D138" s="12"/>
      <c r="E138" s="12"/>
      <c r="F138" s="12"/>
      <c r="G138" s="12"/>
      <c r="H138" s="12" t="s">
        <v>496</v>
      </c>
      <c r="I138" s="12"/>
    </row>
    <row r="139" spans="1:9">
      <c r="A139" s="12"/>
      <c r="B139" s="2" t="s">
        <v>497</v>
      </c>
      <c r="C139" s="2"/>
      <c r="D139" s="12"/>
      <c r="E139" s="12"/>
      <c r="F139" s="12"/>
      <c r="G139" s="12"/>
      <c r="H139" s="12" t="s">
        <v>497</v>
      </c>
      <c r="I139" s="12"/>
    </row>
    <row r="140" spans="1:9">
      <c r="A140" s="12"/>
      <c r="B140" s="2" t="s">
        <v>498</v>
      </c>
      <c r="C140" s="2"/>
      <c r="D140" s="12"/>
      <c r="E140" s="12"/>
      <c r="F140" s="12"/>
      <c r="G140" s="12"/>
      <c r="H140" s="12" t="s">
        <v>498</v>
      </c>
      <c r="I140" s="12"/>
    </row>
    <row r="141" spans="1:9">
      <c r="A141" s="12"/>
      <c r="B141" s="2" t="s">
        <v>499</v>
      </c>
      <c r="C141" s="2"/>
      <c r="D141" s="12"/>
      <c r="E141" s="12"/>
      <c r="F141" s="12"/>
      <c r="G141" s="12"/>
      <c r="H141" s="12" t="s">
        <v>499</v>
      </c>
      <c r="I141" s="12"/>
    </row>
    <row r="142" spans="1:9">
      <c r="A142" s="12"/>
      <c r="B142" s="2" t="s">
        <v>500</v>
      </c>
      <c r="C142" s="2"/>
      <c r="D142" s="12"/>
      <c r="E142" s="12"/>
      <c r="F142" s="12"/>
      <c r="G142" s="12"/>
      <c r="H142" s="12" t="s">
        <v>500</v>
      </c>
      <c r="I142" s="12"/>
    </row>
    <row r="143" spans="1:9">
      <c r="A143" s="12"/>
      <c r="B143" s="2" t="s">
        <v>501</v>
      </c>
      <c r="C143" s="2"/>
      <c r="D143" s="12"/>
      <c r="E143" s="12"/>
      <c r="F143" s="12"/>
      <c r="G143" s="12"/>
      <c r="H143" s="12" t="s">
        <v>501</v>
      </c>
      <c r="I143" s="12"/>
    </row>
    <row r="144" spans="1:9">
      <c r="A144" s="12"/>
      <c r="B144" s="2" t="s">
        <v>502</v>
      </c>
      <c r="C144" s="2"/>
      <c r="D144" s="12"/>
      <c r="E144" s="12"/>
      <c r="F144" s="12"/>
      <c r="G144" s="12"/>
      <c r="H144" s="12" t="s">
        <v>502</v>
      </c>
      <c r="I144" s="12"/>
    </row>
    <row r="145" spans="1:9">
      <c r="A145" s="12"/>
      <c r="B145" s="2" t="s">
        <v>503</v>
      </c>
      <c r="C145" s="2"/>
      <c r="D145" s="12"/>
      <c r="E145" s="12"/>
      <c r="F145" s="12"/>
      <c r="G145" s="12"/>
      <c r="H145" s="12" t="s">
        <v>503</v>
      </c>
      <c r="I145" s="12"/>
    </row>
    <row r="146" spans="1:9">
      <c r="A146" s="12"/>
      <c r="B146" s="2" t="s">
        <v>504</v>
      </c>
      <c r="C146" s="2"/>
      <c r="D146" s="12"/>
      <c r="E146" s="12"/>
      <c r="F146" s="12"/>
      <c r="G146" s="12"/>
      <c r="H146" s="12" t="s">
        <v>504</v>
      </c>
      <c r="I146" s="12"/>
    </row>
    <row r="147" spans="1:9">
      <c r="A147" s="12"/>
      <c r="B147" s="2" t="s">
        <v>505</v>
      </c>
      <c r="C147" s="2"/>
      <c r="D147" s="12"/>
      <c r="E147" s="12"/>
      <c r="F147" s="12"/>
      <c r="G147" s="12"/>
      <c r="H147" s="12" t="s">
        <v>505</v>
      </c>
      <c r="I147" s="12"/>
    </row>
    <row r="148" spans="1:9">
      <c r="A148" s="12"/>
      <c r="B148" s="2" t="s">
        <v>506</v>
      </c>
      <c r="C148" s="2"/>
      <c r="D148" s="12"/>
      <c r="E148" s="12"/>
      <c r="F148" s="12"/>
      <c r="G148" s="12"/>
      <c r="H148" s="12" t="s">
        <v>506</v>
      </c>
      <c r="I148" s="12"/>
    </row>
    <row r="149" spans="1:9">
      <c r="A149" s="12"/>
      <c r="B149" s="2" t="s">
        <v>507</v>
      </c>
      <c r="C149" s="2"/>
      <c r="D149" s="12"/>
      <c r="E149" s="12"/>
      <c r="F149" s="12"/>
      <c r="G149" s="12"/>
      <c r="H149" s="12" t="s">
        <v>507</v>
      </c>
      <c r="I149" s="12"/>
    </row>
    <row r="150" spans="1:9">
      <c r="A150" s="12"/>
      <c r="B150" s="2" t="s">
        <v>508</v>
      </c>
      <c r="C150" s="2"/>
      <c r="D150" s="12"/>
      <c r="E150" s="12"/>
      <c r="F150" s="12"/>
      <c r="G150" s="12"/>
      <c r="H150" s="12" t="s">
        <v>508</v>
      </c>
      <c r="I150" s="12"/>
    </row>
    <row r="151" spans="1:9">
      <c r="A151" s="12"/>
      <c r="B151" s="2" t="s">
        <v>509</v>
      </c>
      <c r="C151" s="2"/>
      <c r="D151" s="12"/>
      <c r="E151" s="12"/>
      <c r="F151" s="12"/>
      <c r="G151" s="12"/>
      <c r="H151" s="12" t="s">
        <v>509</v>
      </c>
      <c r="I151" s="12"/>
    </row>
    <row r="152" spans="1:9">
      <c r="A152" s="12"/>
      <c r="B152" s="2" t="s">
        <v>510</v>
      </c>
      <c r="C152" s="2"/>
      <c r="D152" s="12"/>
      <c r="E152" s="12"/>
      <c r="F152" s="12"/>
      <c r="G152" s="12"/>
      <c r="H152" s="12" t="s">
        <v>510</v>
      </c>
      <c r="I152" s="12"/>
    </row>
    <row r="153" spans="1:9">
      <c r="A153" s="12"/>
      <c r="B153" s="2" t="s">
        <v>511</v>
      </c>
      <c r="C153" s="2"/>
      <c r="D153" s="12"/>
      <c r="E153" s="12"/>
      <c r="F153" s="12"/>
      <c r="G153" s="12"/>
      <c r="H153" s="12" t="s">
        <v>511</v>
      </c>
      <c r="I153" s="12"/>
    </row>
    <row r="154" spans="1:9">
      <c r="A154" s="12"/>
      <c r="B154" s="2" t="s">
        <v>512</v>
      </c>
      <c r="C154" s="2"/>
      <c r="D154" s="12"/>
      <c r="E154" s="12"/>
      <c r="F154" s="12"/>
      <c r="G154" s="12"/>
      <c r="H154" s="12" t="s">
        <v>512</v>
      </c>
      <c r="I154" s="12"/>
    </row>
  </sheetData>
  <sheetProtection insertHyperlink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F7C4E-22CF-4EED-96C2-8D411B971DAC}">
  <sheetPr codeName="Sheet8">
    <tabColor theme="5" tint="0.59999389629810485"/>
    <pageSetUpPr fitToPage="1"/>
  </sheetPr>
  <dimension ref="A1:T30"/>
  <sheetViews>
    <sheetView tabSelected="1" zoomScale="90" zoomScaleNormal="90" workbookViewId="0"/>
  </sheetViews>
  <sheetFormatPr defaultColWidth="9.140625" defaultRowHeight="14.25"/>
  <cols>
    <col min="1" max="1" width="28.7109375" style="6" customWidth="1"/>
    <col min="2" max="18" width="16.5703125" style="6" customWidth="1"/>
    <col min="19" max="19" width="22.5703125" style="31" customWidth="1"/>
    <col min="20" max="20" width="15.7109375" style="6" customWidth="1"/>
    <col min="21" max="16384" width="9.140625" style="6"/>
  </cols>
  <sheetData>
    <row r="1" spans="1:20">
      <c r="A1" s="15" t="s">
        <v>514</v>
      </c>
      <c r="B1" s="16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20" ht="15">
      <c r="A2" s="18" t="s">
        <v>515</v>
      </c>
      <c r="B2" s="19"/>
    </row>
    <row r="3" spans="1:20" ht="15">
      <c r="A3" s="18" t="s">
        <v>516</v>
      </c>
      <c r="B3" s="20"/>
    </row>
    <row r="4" spans="1:20" ht="15">
      <c r="A4" s="18" t="s">
        <v>517</v>
      </c>
      <c r="B4" s="19"/>
    </row>
    <row r="5" spans="1:20" s="1" customFormat="1" ht="15">
      <c r="S5" s="32"/>
    </row>
    <row r="6" spans="1:20" s="1" customFormat="1" ht="15">
      <c r="B6" s="34" t="s">
        <v>518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S6" s="32"/>
    </row>
    <row r="7" spans="1:20" ht="15">
      <c r="B7" s="36" t="s">
        <v>519</v>
      </c>
      <c r="C7" s="36"/>
      <c r="D7" s="36"/>
      <c r="E7" s="36"/>
      <c r="F7" s="36"/>
      <c r="G7" s="36"/>
      <c r="H7" s="36"/>
      <c r="I7" s="36"/>
      <c r="J7" s="36" t="s">
        <v>520</v>
      </c>
      <c r="K7" s="36"/>
      <c r="L7" s="36"/>
      <c r="M7" s="36"/>
      <c r="N7" s="36"/>
      <c r="O7" s="36"/>
      <c r="P7" s="36"/>
      <c r="Q7" s="36"/>
    </row>
    <row r="8" spans="1:20" ht="42.75" customHeight="1">
      <c r="B8" s="36" t="s">
        <v>521</v>
      </c>
      <c r="C8" s="36"/>
      <c r="D8" s="36"/>
      <c r="E8" s="36"/>
      <c r="F8" s="36" t="s">
        <v>530</v>
      </c>
      <c r="G8" s="36"/>
      <c r="H8" s="36"/>
      <c r="I8" s="36"/>
      <c r="J8" s="36" t="s">
        <v>521</v>
      </c>
      <c r="K8" s="36"/>
      <c r="L8" s="36"/>
      <c r="M8" s="36"/>
      <c r="N8" s="36" t="s">
        <v>530</v>
      </c>
      <c r="O8" s="36"/>
      <c r="P8" s="36"/>
      <c r="Q8" s="36"/>
    </row>
    <row r="9" spans="1:20" ht="15">
      <c r="A9" s="22"/>
      <c r="B9" s="36" t="s">
        <v>522</v>
      </c>
      <c r="C9" s="36"/>
      <c r="D9" s="36" t="s">
        <v>523</v>
      </c>
      <c r="E9" s="36"/>
      <c r="F9" s="36" t="s">
        <v>522</v>
      </c>
      <c r="G9" s="36"/>
      <c r="H9" s="36" t="s">
        <v>523</v>
      </c>
      <c r="I9" s="36"/>
      <c r="J9" s="36" t="s">
        <v>522</v>
      </c>
      <c r="K9" s="36"/>
      <c r="L9" s="36" t="s">
        <v>523</v>
      </c>
      <c r="M9" s="36"/>
      <c r="N9" s="36" t="s">
        <v>522</v>
      </c>
      <c r="O9" s="36"/>
      <c r="P9" s="36" t="s">
        <v>523</v>
      </c>
      <c r="Q9" s="36"/>
    </row>
    <row r="10" spans="1:20" ht="60">
      <c r="A10" s="21" t="s">
        <v>533</v>
      </c>
      <c r="B10" s="21" t="s">
        <v>524</v>
      </c>
      <c r="C10" s="21" t="s">
        <v>525</v>
      </c>
      <c r="D10" s="21" t="s">
        <v>524</v>
      </c>
      <c r="E10" s="21" t="s">
        <v>525</v>
      </c>
      <c r="F10" s="21" t="s">
        <v>524</v>
      </c>
      <c r="G10" s="21" t="s">
        <v>525</v>
      </c>
      <c r="H10" s="21" t="s">
        <v>524</v>
      </c>
      <c r="I10" s="21" t="s">
        <v>525</v>
      </c>
      <c r="J10" s="21" t="s">
        <v>524</v>
      </c>
      <c r="K10" s="21" t="s">
        <v>525</v>
      </c>
      <c r="L10" s="21" t="s">
        <v>524</v>
      </c>
      <c r="M10" s="21" t="s">
        <v>525</v>
      </c>
      <c r="N10" s="21" t="s">
        <v>524</v>
      </c>
      <c r="O10" s="21" t="s">
        <v>525</v>
      </c>
      <c r="P10" s="21" t="s">
        <v>524</v>
      </c>
      <c r="Q10" s="21" t="s">
        <v>525</v>
      </c>
      <c r="R10" s="21" t="s">
        <v>526</v>
      </c>
      <c r="S10" s="21" t="s">
        <v>531</v>
      </c>
      <c r="T10" s="21" t="s">
        <v>513</v>
      </c>
    </row>
    <row r="11" spans="1:20" ht="14.25" customHeight="1">
      <c r="A11" s="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23" t="str">
        <f t="shared" ref="R11:R23" si="0">IF(OR(AND(A11="", COUNTBLANK(B11:Q11)=16), IF(LEFT(A11,1)="F", AND(COUNTBLANK(B11:I11)=8, COUNTBLANK(J11:Q11)=0), IF(LEFT(A11,1)="S", AND(COUNTBLANK(J11:Q11)=8, COUNTBLANK(B11:I11)=0), "Error"))), "OK", "Error")</f>
        <v>OK</v>
      </c>
      <c r="S11" s="33" t="str">
        <f t="shared" ref="S11:S23" si="1">IF(AND(OR(AND(B11&gt;0, F11&gt;0), AND(B11=0, F11=0)), OR(AND(C11&gt;0, G11&gt;0), AND(C11=0, G11=0)), OR(AND(D11&gt;0, H11&gt;0), AND(D11=0, H11=0)), OR(AND(E11&gt;0, I11&gt;0), AND(E11=0, I11=0)), OR(AND(J11&gt;0, N11&gt;0), AND(J11=0, N11=0)), OR(AND(K11&gt;0, O11&gt;0), AND(K11=0, O11=0)), OR(AND(L11&gt;0, P11&gt;0), AND(L11=0, P11=0)), OR(AND(M11&gt;0, Q11&gt;0), AND(M11=0, Q11=0))), "OK", "Commentary Required")</f>
        <v>OK</v>
      </c>
      <c r="T11" s="8"/>
    </row>
    <row r="12" spans="1:20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23" t="str">
        <f t="shared" si="0"/>
        <v>OK</v>
      </c>
      <c r="S12" s="33" t="str">
        <f t="shared" si="1"/>
        <v>OK</v>
      </c>
      <c r="T12" s="8"/>
    </row>
    <row r="13" spans="1:20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23" t="str">
        <f t="shared" si="0"/>
        <v>OK</v>
      </c>
      <c r="S13" s="33" t="str">
        <f t="shared" si="1"/>
        <v>OK</v>
      </c>
      <c r="T13" s="8"/>
    </row>
    <row r="14" spans="1:20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23" t="str">
        <f t="shared" si="0"/>
        <v>OK</v>
      </c>
      <c r="S14" s="33" t="str">
        <f t="shared" si="1"/>
        <v>OK</v>
      </c>
      <c r="T14" s="8"/>
    </row>
    <row r="15" spans="1:20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23" t="str">
        <f t="shared" si="0"/>
        <v>OK</v>
      </c>
      <c r="S15" s="33" t="str">
        <f t="shared" si="1"/>
        <v>OK</v>
      </c>
      <c r="T15" s="8"/>
    </row>
    <row r="16" spans="1:20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23" t="str">
        <f t="shared" si="0"/>
        <v>OK</v>
      </c>
      <c r="S16" s="33" t="str">
        <f t="shared" si="1"/>
        <v>OK</v>
      </c>
      <c r="T16" s="8"/>
    </row>
    <row r="17" spans="1:20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23" t="str">
        <f t="shared" si="0"/>
        <v>OK</v>
      </c>
      <c r="S17" s="33" t="str">
        <f t="shared" si="1"/>
        <v>OK</v>
      </c>
      <c r="T17" s="8"/>
    </row>
    <row r="18" spans="1:20">
      <c r="A18" s="8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23" t="str">
        <f t="shared" si="0"/>
        <v>OK</v>
      </c>
      <c r="S18" s="33" t="str">
        <f t="shared" si="1"/>
        <v>OK</v>
      </c>
      <c r="T18" s="8"/>
    </row>
    <row r="19" spans="1:20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23" t="str">
        <f t="shared" si="0"/>
        <v>OK</v>
      </c>
      <c r="S19" s="33" t="str">
        <f t="shared" si="1"/>
        <v>OK</v>
      </c>
      <c r="T19" s="8"/>
    </row>
    <row r="20" spans="1:20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23" t="str">
        <f t="shared" si="0"/>
        <v>OK</v>
      </c>
      <c r="S20" s="33" t="str">
        <f t="shared" si="1"/>
        <v>OK</v>
      </c>
      <c r="T20" s="8"/>
    </row>
    <row r="21" spans="1:20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23" t="str">
        <f t="shared" si="0"/>
        <v>OK</v>
      </c>
      <c r="S21" s="33" t="str">
        <f t="shared" si="1"/>
        <v>OK</v>
      </c>
      <c r="T21" s="8"/>
    </row>
    <row r="22" spans="1:20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23" t="str">
        <f t="shared" si="0"/>
        <v>OK</v>
      </c>
      <c r="S22" s="33" t="str">
        <f t="shared" si="1"/>
        <v>OK</v>
      </c>
      <c r="T22" s="8"/>
    </row>
    <row r="23" spans="1:20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23" t="str">
        <f t="shared" si="0"/>
        <v>OK</v>
      </c>
      <c r="S23" s="33" t="str">
        <f t="shared" si="1"/>
        <v>OK</v>
      </c>
      <c r="T23" s="8"/>
    </row>
    <row r="24" spans="1:20" ht="15">
      <c r="A24" s="24" t="s">
        <v>527</v>
      </c>
      <c r="B24" s="25">
        <f t="shared" ref="B24:Q24" si="2">SUM(B11:B23)</f>
        <v>0</v>
      </c>
      <c r="C24" s="25">
        <f t="shared" si="2"/>
        <v>0</v>
      </c>
      <c r="D24" s="25">
        <f t="shared" si="2"/>
        <v>0</v>
      </c>
      <c r="E24" s="25">
        <f t="shared" si="2"/>
        <v>0</v>
      </c>
      <c r="F24" s="25">
        <f t="shared" si="2"/>
        <v>0</v>
      </c>
      <c r="G24" s="25">
        <f t="shared" si="2"/>
        <v>0</v>
      </c>
      <c r="H24" s="25">
        <f t="shared" si="2"/>
        <v>0</v>
      </c>
      <c r="I24" s="25">
        <f t="shared" si="2"/>
        <v>0</v>
      </c>
      <c r="J24" s="25">
        <f t="shared" si="2"/>
        <v>0</v>
      </c>
      <c r="K24" s="25">
        <f t="shared" si="2"/>
        <v>0</v>
      </c>
      <c r="L24" s="25">
        <f t="shared" si="2"/>
        <v>0</v>
      </c>
      <c r="M24" s="25">
        <f t="shared" si="2"/>
        <v>0</v>
      </c>
      <c r="N24" s="25">
        <f t="shared" si="2"/>
        <v>0</v>
      </c>
      <c r="O24" s="25">
        <f t="shared" si="2"/>
        <v>0</v>
      </c>
      <c r="P24" s="25">
        <f t="shared" si="2"/>
        <v>0</v>
      </c>
      <c r="Q24" s="25">
        <f t="shared" si="2"/>
        <v>0</v>
      </c>
    </row>
    <row r="25" spans="1:20" ht="36.950000000000003" customHeight="1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</row>
    <row r="28" spans="1:20">
      <c r="A28" s="28"/>
      <c r="B28" s="29" t="s">
        <v>528</v>
      </c>
      <c r="C28" s="29" t="s">
        <v>513</v>
      </c>
    </row>
    <row r="29" spans="1:20">
      <c r="A29" s="30" t="s">
        <v>529</v>
      </c>
      <c r="B29" s="10" t="str">
        <f>IF(AND(COUNTIF($B$11:$E$23,"&lt;0")=0,COUNTIF($J$11:$M$23,"&lt;0")=0),"OK","Commentary Required")</f>
        <v>OK</v>
      </c>
      <c r="C29" s="8"/>
    </row>
    <row r="30" spans="1:20" ht="25.5">
      <c r="A30" s="30" t="s">
        <v>532</v>
      </c>
      <c r="B30" s="10" t="str">
        <f>IF(AND(COUNTIF($F$11:$I$23,"&lt;0")=0,COUNTIF($N$11:$Q$23,"&lt;0")=0),"OK","Commentary Required")</f>
        <v>OK</v>
      </c>
      <c r="C30" s="8"/>
    </row>
  </sheetData>
  <sheetProtection insertHyperlinks="0"/>
  <protectedRanges>
    <protectedRange sqref="A3" name="範圍2"/>
  </protectedRanges>
  <mergeCells count="15">
    <mergeCell ref="N9:O9"/>
    <mergeCell ref="P9:Q9"/>
    <mergeCell ref="B9:C9"/>
    <mergeCell ref="D9:E9"/>
    <mergeCell ref="F9:G9"/>
    <mergeCell ref="H9:I9"/>
    <mergeCell ref="J9:K9"/>
    <mergeCell ref="L9:M9"/>
    <mergeCell ref="B6:Q6"/>
    <mergeCell ref="B7:I7"/>
    <mergeCell ref="J7:Q7"/>
    <mergeCell ref="B8:E8"/>
    <mergeCell ref="F8:I8"/>
    <mergeCell ref="J8:M8"/>
    <mergeCell ref="N8:Q8"/>
  </mergeCells>
  <conditionalFormatting sqref="B29:B30">
    <cfRule type="cellIs" dxfId="4" priority="3" operator="equal">
      <formula>"OK"</formula>
    </cfRule>
    <cfRule type="cellIs" dxfId="3" priority="4" operator="equal">
      <formula>"Commentary Required"</formula>
    </cfRule>
  </conditionalFormatting>
  <conditionalFormatting sqref="R11:R23">
    <cfRule type="cellIs" dxfId="2" priority="5" operator="equal">
      <formula>"Error"</formula>
    </cfRule>
  </conditionalFormatting>
  <conditionalFormatting sqref="R11:S23">
    <cfRule type="cellIs" dxfId="1" priority="1" operator="equal">
      <formula>"OK"</formula>
    </cfRule>
  </conditionalFormatting>
  <conditionalFormatting sqref="S11:S23">
    <cfRule type="cellIs" dxfId="0" priority="2" operator="equal">
      <formula>"Commentary Required"</formula>
    </cfRule>
  </conditionalFormatting>
  <dataValidations count="1">
    <dataValidation type="decimal" allowBlank="1" showInputMessage="1" showErrorMessage="1" errorTitle="Error" error="Please enter a number of +/- 11 digits" sqref="B11:Q23" xr:uid="{FA3608A2-2934-4C1F-A89D-15ADF1E77E62}">
      <formula1>-99999999999</formula1>
      <formula2>99999999999</formula2>
    </dataValidation>
  </dataValidations>
  <pageMargins left="0.7" right="0.7" top="0.75" bottom="0.75" header="0.3" footer="0.3"/>
  <pageSetup paperSize="8" scale="57" orientation="landscape" r:id="rId1"/>
  <drawing r:id="rId2"/>
  <legacyDrawing r:id="rId3"/>
  <controls>
    <mc:AlternateContent xmlns:mc="http://schemas.openxmlformats.org/markup-compatibility/2006">
      <mc:Choice Requires="x14">
        <control shapeId="4097" r:id="rId4" name="BQMED_addrow0">
          <controlPr defaultSize="0" autoLine="0" r:id="rId5">
            <anchor moveWithCells="1">
              <from>
                <xdr:col>1</xdr:col>
                <xdr:colOff>66675</xdr:colOff>
                <xdr:row>24</xdr:row>
                <xdr:rowOff>0</xdr:rowOff>
              </from>
              <to>
                <xdr:col>2</xdr:col>
                <xdr:colOff>552450</xdr:colOff>
                <xdr:row>24</xdr:row>
                <xdr:rowOff>323850</xdr:rowOff>
              </to>
            </anchor>
          </controlPr>
        </control>
      </mc:Choice>
      <mc:Fallback>
        <control shapeId="4097" r:id="rId4" name="BQMED_addrow0"/>
      </mc:Fallback>
    </mc:AlternateContent>
    <mc:AlternateContent xmlns:mc="http://schemas.openxmlformats.org/markup-compatibility/2006">
      <mc:Choice Requires="x14">
        <control shapeId="4098" r:id="rId6" name="BQMED_deleterow0">
          <controlPr defaultSize="0" autoLine="0" r:id="rId7">
            <anchor moveWithCells="1">
              <from>
                <xdr:col>3</xdr:col>
                <xdr:colOff>66675</xdr:colOff>
                <xdr:row>24</xdr:row>
                <xdr:rowOff>0</xdr:rowOff>
              </from>
              <to>
                <xdr:col>4</xdr:col>
                <xdr:colOff>552450</xdr:colOff>
                <xdr:row>24</xdr:row>
                <xdr:rowOff>323850</xdr:rowOff>
              </to>
            </anchor>
          </controlPr>
        </control>
      </mc:Choice>
      <mc:Fallback>
        <control shapeId="4098" r:id="rId6" name="BQMED_deleterow0"/>
      </mc:Fallback>
    </mc:AlternateContent>
    <mc:AlternateContent xmlns:mc="http://schemas.openxmlformats.org/markup-compatibility/2006">
      <mc:Choice Requires="x14">
        <control shapeId="4099" r:id="rId8" name="BQMED_Clear_Worksheet">
          <controlPr defaultSize="0" autoLine="0" r:id="rId9">
            <anchor moveWithCells="1">
              <from>
                <xdr:col>4</xdr:col>
                <xdr:colOff>66675</xdr:colOff>
                <xdr:row>2</xdr:row>
                <xdr:rowOff>0</xdr:rowOff>
              </from>
              <to>
                <xdr:col>5</xdr:col>
                <xdr:colOff>552450</xdr:colOff>
                <xdr:row>3</xdr:row>
                <xdr:rowOff>133350</xdr:rowOff>
              </to>
            </anchor>
          </controlPr>
        </control>
      </mc:Choice>
      <mc:Fallback>
        <control shapeId="4099" r:id="rId8" name="BQMED_Clear_Worksheet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e014752-10d2-4e4e-b400-508dd7461717">
      <Terms xmlns="http://schemas.microsoft.com/office/infopath/2007/PartnerControls"/>
    </lcf76f155ced4ddcb4097134ff3c332f>
    <password_x003a_kinetix_x0040_2023 xmlns="0e014752-10d2-4e4e-b400-508dd7461717" xsi:nil="true"/>
    <TaxCatchAll xmlns="13e621c5-9dc0-45e5-862d-e71ac435d2e2" xsi:nil="true"/>
    <Phase xmlns="0e014752-10d2-4e4e-b400-508dd746171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97F4B6AFC0CF4E91695D0A351844E7" ma:contentTypeVersion="18" ma:contentTypeDescription="Create a new document." ma:contentTypeScope="" ma:versionID="1bf5daca936a33246e884caf4ccfd324">
  <xsd:schema xmlns:xsd="http://www.w3.org/2001/XMLSchema" xmlns:xs="http://www.w3.org/2001/XMLSchema" xmlns:p="http://schemas.microsoft.com/office/2006/metadata/properties" xmlns:ns2="0e014752-10d2-4e4e-b400-508dd7461717" xmlns:ns3="13e621c5-9dc0-45e5-862d-e71ac435d2e2" targetNamespace="http://schemas.microsoft.com/office/2006/metadata/properties" ma:root="true" ma:fieldsID="44054ff28d2dad74b51a79a39b674533" ns2:_="" ns3:_="">
    <xsd:import namespace="0e014752-10d2-4e4e-b400-508dd7461717"/>
    <xsd:import namespace="13e621c5-9dc0-45e5-862d-e71ac435d2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password_x003a_kinetix_x0040_2023" minOccurs="0"/>
                <xsd:element ref="ns2:MediaServiceSearchProperties" minOccurs="0"/>
                <xsd:element ref="ns2:Phas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014752-10d2-4e4e-b400-508dd74617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dff76e5f-46cc-4c9b-a69e-56569a6a0f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password_x003a_kinetix_x0040_2023" ma:index="21" nillable="true" ma:displayName="password : Kinetix@2023" ma:format="Dropdown" ma:internalName="password_x003a_kinetix_x0040_2023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hase" ma:index="23" nillable="true" ma:displayName="Phase" ma:format="Dropdown" ma:internalName="Phase">
      <xsd:simpleType>
        <xsd:restriction base="dms:Choice">
          <xsd:enumeration value="Phase 1A"/>
          <xsd:enumeration value="Phase 1B"/>
          <xsd:enumeration value="PSC"/>
          <xsd:enumeration value="Checkpoin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621c5-9dc0-45e5-862d-e71ac435d2e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26448f13-867d-4468-8d93-eac99e17419d}" ma:internalName="TaxCatchAll" ma:showField="CatchAllData" ma:web="13e621c5-9dc0-45e5-862d-e71ac435d2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C26A1D-F26D-4AD6-99F7-314926B3A656}">
  <ds:schemaRefs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  <ds:schemaRef ds:uri="0e014752-10d2-4e4e-b400-508dd7461717"/>
    <ds:schemaRef ds:uri="13e621c5-9dc0-45e5-862d-e71ac435d2e2"/>
    <ds:schemaRef ds:uri="http://schemas.microsoft.com/office/2006/metadata/properties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CD47042A-D06F-44A3-833F-7B809DF17C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FDD03E-6BA5-4E74-9C19-FCAB9CDC78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014752-10d2-4e4e-b400-508dd7461717"/>
    <ds:schemaRef ds:uri="13e621c5-9dc0-45e5-862d-e71ac435d2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08d7a360-373d-4f0f-a5e6-337a9cd89c09}" enabled="1" method="Privileged" siteId="{5d96486e-6acf-4e0d-b0bd-e0ae81edc910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14</vt:i4>
      </vt:variant>
    </vt:vector>
  </HeadingPairs>
  <TitlesOfParts>
    <vt:vector size="17" baseType="lpstr">
      <vt:lpstr>DropdownList</vt:lpstr>
      <vt:lpstr>DropdownNameLabel</vt:lpstr>
      <vt:lpstr>B.Q.MED</vt:lpstr>
      <vt:lpstr>B.Q.MED!B.Q.MED_End_Row_0</vt:lpstr>
      <vt:lpstr>B.Q.MED!B.Q.MED_Start_Row_0</vt:lpstr>
      <vt:lpstr>B.Q.MED_SUM</vt:lpstr>
      <vt:lpstr>B.Q.MED!B.VHIS_End_Row_0</vt:lpstr>
      <vt:lpstr>B.Q.MED!B.VHIS_Start_Row_0</vt:lpstr>
      <vt:lpstr>DROPDOWN_1</vt:lpstr>
      <vt:lpstr>DROPDOWN_3</vt:lpstr>
      <vt:lpstr>RULEB28</vt:lpstr>
      <vt:lpstr>RULEB29</vt:lpstr>
      <vt:lpstr>B.Q.MED!RULEC28</vt:lpstr>
      <vt:lpstr>RULEC29</vt:lpstr>
      <vt:lpstr>RULER11</vt:lpstr>
      <vt:lpstr>RULES11</vt:lpstr>
      <vt:lpstr>RULET11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Insurance Authority</dc:creator>
  <dcterms:created xsi:type="dcterms:W3CDTF">2024-11-28T02:56:06Z</dcterms:created>
  <dcterms:modified xsi:type="dcterms:W3CDTF">2025-03-19T06:48:17Z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0x010100A797F4B6AFC0CF4E91695D0A351844E7</vt:lpwstr>
  </property>
  <property fmtid="{D5CDD505-2E9C-101B-9397-08002B2CF9AE}" pid="3" name="MediaServiceImageTags">
    <vt:lpwstr/>
  </property>
</Properties>
</file>