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drawings/drawing9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10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11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12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1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1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15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drawings/drawing16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drawings/drawing17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18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19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drawings/drawing20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21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22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U:\P(D)\Pillar 3\Industry (combined)\Final\Q4 2022 update\CDCP working\Final template downloaded from IRIC\Macro-free\to website\"/>
    </mc:Choice>
  </mc:AlternateContent>
  <xr:revisionPtr revIDLastSave="0" documentId="13_ncr:1_{7F47FE5B-A97F-40AB-A291-18E3CD820BF0}" xr6:coauthVersionLast="47" xr6:coauthVersionMax="47" xr10:uidLastSave="{00000000-0000-0000-0000-000000000000}"/>
  <bookViews>
    <workbookView xWindow="-120" yWindow="-120" windowWidth="29040" windowHeight="15840" xr2:uid="{9A2D94C8-1797-41A9-84A4-6D2D6B03DDD1}"/>
  </bookViews>
  <sheets>
    <sheet name="B.LT.QR.1 LT QR (NB)" sheetId="16" r:id="rId1"/>
    <sheet name="B.LT.QR.2 LT QR (CCY)" sheetId="17" r:id="rId2"/>
    <sheet name="B.LT.QR.3 LT QR (local)" sheetId="18" r:id="rId3"/>
    <sheet name="B.LT.QR.4 LT QR (prem term)" sheetId="19" r:id="rId4"/>
    <sheet name="B.LT.QR.5 LT QR (channel)" sheetId="20" r:id="rId5"/>
    <sheet name="B.LT.QR.6 LT QR (IF)" sheetId="21" r:id="rId6"/>
    <sheet name="B.LT.QR.7 LT QR (IF G H)" sheetId="22" r:id="rId7"/>
    <sheet name="B.LT.QR.8 LT QR (Lapse)" sheetId="23" r:id="rId8"/>
    <sheet name="B.LT.QR.9 LT QR (RI)" sheetId="24" r:id="rId9"/>
    <sheet name="B.LT.MCV.1 LT QR (MCV)" sheetId="25" r:id="rId10"/>
    <sheet name="B.LT.MCV.2" sheetId="26" r:id="rId11"/>
    <sheet name="B.LT.MCV.3" sheetId="27" r:id="rId12"/>
    <sheet name="B.LT.RMB.1" sheetId="28" r:id="rId13"/>
    <sheet name="B.LT.RMB.2" sheetId="29" r:id="rId14"/>
    <sheet name="B.LT.RMB.3" sheetId="30" r:id="rId15"/>
    <sheet name="B.LT.RMB.4" sheetId="31" r:id="rId16"/>
    <sheet name="B.LT.ILAS.PSC" sheetId="32" r:id="rId17"/>
    <sheet name="B.LT.ILAS.Top-up" sheetId="33" r:id="rId18"/>
    <sheet name="B.LT.ILAS Generator" sheetId="34" r:id="rId19"/>
    <sheet name="B.LT.ILAS.NB.XXX" sheetId="35" r:id="rId20"/>
    <sheet name="B.LT.ILAS.IF.XXX" sheetId="36" r:id="rId21"/>
    <sheet name="B.LT.ILAS.Term.XXX" sheetId="37" r:id="rId22"/>
  </sheets>
  <definedNames>
    <definedName name="_xlnm._FilterDatabase" localSheetId="18" hidden="1">'B.LT.ILAS Generator'!$A$4:$C$61</definedName>
    <definedName name="_xlnm._FilterDatabase" localSheetId="17" hidden="1">'B.LT.ILAS.Top-up'!$A$6:$A$31</definedName>
    <definedName name="B.LT.ILAS.Top_End_Row_0" localSheetId="17">'B.LT.ILAS.Top-up'!$A$30</definedName>
    <definedName name="B.LT.ILAS.Top_Start_Row_0" localSheetId="17">'B.LT.ILAS.Top-up'!$A$10</definedName>
    <definedName name="B.LT.ILAS.Top_up_SUM">'B.LT.ILAS.Top-up'!$B$10:$B$30</definedName>
    <definedName name="B.LT.RMB.1_End_Row_0" localSheetId="12">'B.LT.RMB.1'!$A$15</definedName>
    <definedName name="B.LT.RMB.1_End_Row_1" localSheetId="12">'B.LT.RMB.1'!$A$19</definedName>
    <definedName name="B.LT.RMB.1_End_Row_2" localSheetId="12">'B.LT.RMB.1'!$A$30</definedName>
    <definedName name="B.LT.RMB.1_End_Row_3" localSheetId="12">'B.LT.RMB.1'!$A$34</definedName>
    <definedName name="B.LT.RMB.1_Start_Row_0" localSheetId="12">'B.LT.RMB.1'!$A$13</definedName>
    <definedName name="B.LT.RMB.1_Start_Row_1" localSheetId="12">'B.LT.RMB.1'!$A$17</definedName>
    <definedName name="B.LT.RMB.1_Start_Row_2" localSheetId="12">'B.LT.RMB.1'!$A$28</definedName>
    <definedName name="B.LT.RMB.1_Start_Row_3" localSheetId="12">'B.LT.RMB.1'!$A$32</definedName>
    <definedName name="B.LT.RMB.1_SUM">'B.LT.RMB.1'!$C$13:$L$20,'B.LT.RMB.1'!$C$28:$L$35</definedName>
    <definedName name="B.LT.RMB.2_End_Row_0" localSheetId="13">'B.LT.RMB.2'!$A$15</definedName>
    <definedName name="B.LT.RMB.2_End_Row_1" localSheetId="13">'B.LT.RMB.2'!$A$19</definedName>
    <definedName name="B.LT.RMB.2_End_Row_2" localSheetId="13">'B.LT.RMB.2'!$A$30</definedName>
    <definedName name="B.LT.RMB.2_End_Row_3" localSheetId="13">'B.LT.RMB.2'!$A$34</definedName>
    <definedName name="B.LT.RMB.2_Start_Row_0" localSheetId="13">'B.LT.RMB.2'!$A$13</definedName>
    <definedName name="B.LT.RMB.2_Start_Row_1" localSheetId="13">'B.LT.RMB.2'!$A$17</definedName>
    <definedName name="B.LT.RMB.2_Start_Row_2" localSheetId="13">'B.LT.RMB.2'!$A$28</definedName>
    <definedName name="B.LT.RMB.2_Start_Row_3" localSheetId="13">'B.LT.RMB.2'!$A$32</definedName>
    <definedName name="B.LT.RMB.2_SUM">'B.LT.RMB.2'!$C$13:$J$20,'B.LT.RMB.2'!$C$28:$L$35</definedName>
    <definedName name="B.LT.RMB.3_End_Row_0" localSheetId="14">'B.LT.RMB.3'!$A$15</definedName>
    <definedName name="B.LT.RMB.3_End_Row_1" localSheetId="14">'B.LT.RMB.3'!$A$19</definedName>
    <definedName name="B.LT.RMB.3_Start_Row_0" localSheetId="14">'B.LT.RMB.3'!$A$13</definedName>
    <definedName name="B.LT.RMB.3_Start_Row_1" localSheetId="14">'B.LT.RMB.3'!$A$17</definedName>
    <definedName name="B.LT.RMB.3_SUM">'B.LT.RMB.3'!$C$13:$H$20</definedName>
    <definedName name="B.LT.RMB.4_End_Row_0" localSheetId="15">'B.LT.RMB.4'!$A$16</definedName>
    <definedName name="B.LT.RMB.4_Start_Row_0" localSheetId="15">'B.LT.RMB.4'!$A$14</definedName>
    <definedName name="B.LT.RMB.4_SUM">'B.LT.RMB.4'!$C$14:$I$16</definedName>
    <definedName name="BUSINESS_TYPE_COLUMNS">#REF!</definedName>
    <definedName name="BUSS_TYPE_COLUMNS">#REF!</definedName>
    <definedName name="BUSS_TYPE_LISTS">#REF!</definedName>
    <definedName name="DEV_MODE">#REF!</definedName>
    <definedName name="DROPDOWN_1">#REF!</definedName>
    <definedName name="DROPDOWN_3">#REF!</definedName>
    <definedName name="FinancialMonth">#REF!</definedName>
    <definedName name="FinancialYear">#REF!</definedName>
    <definedName name="FORMULA_COLOR">#REF!</definedName>
    <definedName name="FORMULA_COLOR_SAMPLE">#REF!</definedName>
    <definedName name="INSURANCE_HEAD">#REF!</definedName>
    <definedName name="_xlnm.Print_Area" localSheetId="1">'B.LT.QR.2 LT QR (CCY)'!$A$1:$AD$43</definedName>
    <definedName name="_xlnm.Print_Area" localSheetId="2">'B.LT.QR.3 LT QR (local)'!$A$1:$X$43</definedName>
    <definedName name="QDAP_Full_Columns">#REF!</definedName>
    <definedName name="QDAP_ON_OFF">#REF!</definedName>
    <definedName name="QDAP_WORKSHEETS">#REF!</definedName>
    <definedName name="ReportMonth">#REF!</definedName>
    <definedName name="ReportYearEndDate">#REF!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6" l="1"/>
  <c r="H7" i="31"/>
  <c r="I31" i="19"/>
  <c r="B7" i="37" l="1"/>
  <c r="B6" i="37"/>
  <c r="B5" i="37"/>
  <c r="B7" i="36"/>
  <c r="B6" i="36"/>
  <c r="N32" i="20" l="1"/>
  <c r="O32" i="20"/>
  <c r="O31" i="20"/>
  <c r="N31" i="20"/>
  <c r="J31" i="19"/>
  <c r="J30" i="19"/>
  <c r="I30" i="19"/>
  <c r="D31" i="19"/>
  <c r="D30" i="19"/>
  <c r="H32" i="18"/>
  <c r="I32" i="18"/>
  <c r="I31" i="18"/>
  <c r="H31" i="18"/>
  <c r="L32" i="17"/>
  <c r="M32" i="17"/>
  <c r="M31" i="17"/>
  <c r="L31" i="17"/>
  <c r="R40" i="27" l="1"/>
  <c r="Q40" i="27"/>
  <c r="P40" i="27"/>
  <c r="R39" i="27"/>
  <c r="Q39" i="27"/>
  <c r="P39" i="27"/>
  <c r="R38" i="27"/>
  <c r="Q38" i="27"/>
  <c r="P38" i="27"/>
  <c r="R37" i="27"/>
  <c r="Q37" i="27"/>
  <c r="P37" i="27"/>
  <c r="R36" i="27"/>
  <c r="Q36" i="27"/>
  <c r="P36" i="27"/>
  <c r="R35" i="27"/>
  <c r="Q35" i="27"/>
  <c r="P35" i="27"/>
  <c r="R32" i="27"/>
  <c r="Q32" i="27"/>
  <c r="P32" i="27"/>
  <c r="R29" i="27"/>
  <c r="Q29" i="27"/>
  <c r="P29" i="27"/>
  <c r="R28" i="27"/>
  <c r="Q28" i="27"/>
  <c r="P28" i="27"/>
  <c r="R27" i="27"/>
  <c r="Q27" i="27"/>
  <c r="P27" i="27"/>
  <c r="R26" i="27"/>
  <c r="Q26" i="27"/>
  <c r="P26" i="27"/>
  <c r="R25" i="27"/>
  <c r="Q25" i="27"/>
  <c r="P25" i="27"/>
  <c r="R24" i="27"/>
  <c r="Q24" i="27"/>
  <c r="P24" i="27"/>
  <c r="R23" i="27"/>
  <c r="Q23" i="27"/>
  <c r="P23" i="27"/>
  <c r="R22" i="27"/>
  <c r="Q22" i="27"/>
  <c r="P22" i="27"/>
  <c r="R19" i="27"/>
  <c r="Q19" i="27"/>
  <c r="P19" i="27"/>
  <c r="R18" i="27"/>
  <c r="Q18" i="27"/>
  <c r="P18" i="27"/>
  <c r="R17" i="27"/>
  <c r="Q17" i="27"/>
  <c r="P17" i="27"/>
  <c r="R16" i="27"/>
  <c r="Q16" i="27"/>
  <c r="P16" i="27"/>
  <c r="R15" i="27"/>
  <c r="Q15" i="27"/>
  <c r="P15" i="27"/>
  <c r="R14" i="27"/>
  <c r="Q14" i="27"/>
  <c r="P14" i="27"/>
  <c r="R13" i="27"/>
  <c r="Q13" i="27"/>
  <c r="P13" i="27"/>
  <c r="R12" i="27"/>
  <c r="Q12" i="27"/>
  <c r="P12" i="27"/>
  <c r="AJ41" i="20"/>
  <c r="AI41" i="20"/>
  <c r="AJ40" i="20"/>
  <c r="AI40" i="20"/>
  <c r="AJ39" i="20"/>
  <c r="AI39" i="20"/>
  <c r="AJ38" i="20"/>
  <c r="AI38" i="20"/>
  <c r="AJ37" i="20"/>
  <c r="AI37" i="20"/>
  <c r="AJ32" i="20"/>
  <c r="AI32" i="20"/>
  <c r="AG32" i="20"/>
  <c r="AM32" i="20" s="1"/>
  <c r="AF32" i="20"/>
  <c r="AL32" i="20" s="1"/>
  <c r="AE32" i="20"/>
  <c r="AK32" i="20" s="1"/>
  <c r="AJ31" i="20"/>
  <c r="AI31" i="20"/>
  <c r="AG31" i="20"/>
  <c r="AM31" i="20" s="1"/>
  <c r="AF31" i="20"/>
  <c r="AL31" i="20" s="1"/>
  <c r="AE31" i="20"/>
  <c r="AK31" i="20" s="1"/>
  <c r="T40" i="19"/>
  <c r="S40" i="19"/>
  <c r="R40" i="19"/>
  <c r="P40" i="19"/>
  <c r="V40" i="19" s="1"/>
  <c r="T39" i="19"/>
  <c r="S39" i="19"/>
  <c r="R39" i="19"/>
  <c r="P39" i="19"/>
  <c r="V39" i="19" s="1"/>
  <c r="T38" i="19"/>
  <c r="S38" i="19"/>
  <c r="R38" i="19"/>
  <c r="P38" i="19"/>
  <c r="V38" i="19" s="1"/>
  <c r="T37" i="19"/>
  <c r="S37" i="19"/>
  <c r="R37" i="19"/>
  <c r="P37" i="19"/>
  <c r="V37" i="19" s="1"/>
  <c r="T36" i="19"/>
  <c r="S36" i="19"/>
  <c r="R36" i="19"/>
  <c r="P36" i="19"/>
  <c r="V36" i="19" s="1"/>
  <c r="T35" i="19"/>
  <c r="R35" i="19"/>
  <c r="P35" i="19"/>
  <c r="V35" i="19" s="1"/>
  <c r="T32" i="19"/>
  <c r="R32" i="19"/>
  <c r="P32" i="19"/>
  <c r="V32" i="19" s="1"/>
  <c r="T31" i="19"/>
  <c r="S31" i="19"/>
  <c r="R31" i="19"/>
  <c r="P31" i="19"/>
  <c r="V31" i="19" s="1"/>
  <c r="O31" i="19"/>
  <c r="U31" i="19" s="1"/>
  <c r="T30" i="19"/>
  <c r="S30" i="19"/>
  <c r="R30" i="19"/>
  <c r="P30" i="19"/>
  <c r="V30" i="19" s="1"/>
  <c r="O30" i="19"/>
  <c r="U30" i="19" s="1"/>
  <c r="T29" i="19"/>
  <c r="R29" i="19"/>
  <c r="P29" i="19"/>
  <c r="V29" i="19" s="1"/>
  <c r="T28" i="19"/>
  <c r="R28" i="19"/>
  <c r="P28" i="19"/>
  <c r="V28" i="19" s="1"/>
  <c r="T27" i="19"/>
  <c r="R27" i="19"/>
  <c r="P27" i="19"/>
  <c r="V27" i="19" s="1"/>
  <c r="T26" i="19"/>
  <c r="R26" i="19"/>
  <c r="P26" i="19"/>
  <c r="V26" i="19" s="1"/>
  <c r="T25" i="19"/>
  <c r="R25" i="19"/>
  <c r="P25" i="19"/>
  <c r="V25" i="19" s="1"/>
  <c r="T24" i="19"/>
  <c r="R24" i="19"/>
  <c r="P24" i="19"/>
  <c r="V24" i="19" s="1"/>
  <c r="T23" i="19"/>
  <c r="R23" i="19"/>
  <c r="P23" i="19"/>
  <c r="V23" i="19" s="1"/>
  <c r="T22" i="19"/>
  <c r="R22" i="19"/>
  <c r="P22" i="19"/>
  <c r="V22" i="19" s="1"/>
  <c r="T19" i="19"/>
  <c r="R19" i="19"/>
  <c r="P19" i="19"/>
  <c r="V19" i="19" s="1"/>
  <c r="T18" i="19"/>
  <c r="R18" i="19"/>
  <c r="P18" i="19"/>
  <c r="V18" i="19" s="1"/>
  <c r="T17" i="19"/>
  <c r="R17" i="19"/>
  <c r="P17" i="19"/>
  <c r="V17" i="19" s="1"/>
  <c r="T16" i="19"/>
  <c r="R16" i="19"/>
  <c r="P16" i="19"/>
  <c r="V16" i="19" s="1"/>
  <c r="T15" i="19"/>
  <c r="R15" i="19"/>
  <c r="P15" i="19"/>
  <c r="V15" i="19" s="1"/>
  <c r="T14" i="19"/>
  <c r="R14" i="19"/>
  <c r="P14" i="19"/>
  <c r="V14" i="19" s="1"/>
  <c r="T13" i="19"/>
  <c r="R13" i="19"/>
  <c r="P13" i="19"/>
  <c r="V13" i="19" s="1"/>
  <c r="T12" i="19"/>
  <c r="R12" i="19"/>
  <c r="P12" i="19"/>
  <c r="V12" i="19" s="1"/>
  <c r="U41" i="18"/>
  <c r="T41" i="18"/>
  <c r="U40" i="18"/>
  <c r="T40" i="18"/>
  <c r="U39" i="18"/>
  <c r="T39" i="18"/>
  <c r="U38" i="18"/>
  <c r="T38" i="18"/>
  <c r="U37" i="18"/>
  <c r="T37" i="18"/>
  <c r="U32" i="18"/>
  <c r="T32" i="18"/>
  <c r="R32" i="18"/>
  <c r="X32" i="18" s="1"/>
  <c r="Q32" i="18"/>
  <c r="W32" i="18" s="1"/>
  <c r="P32" i="18"/>
  <c r="V32" i="18" s="1"/>
  <c r="U31" i="18"/>
  <c r="T31" i="18"/>
  <c r="R31" i="18"/>
  <c r="X31" i="18" s="1"/>
  <c r="Q31" i="18"/>
  <c r="W31" i="18" s="1"/>
  <c r="P31" i="18"/>
  <c r="V31" i="18" s="1"/>
  <c r="AA41" i="17"/>
  <c r="Z41" i="17"/>
  <c r="X41" i="17"/>
  <c r="AD41" i="17" s="1"/>
  <c r="AA40" i="17"/>
  <c r="Z40" i="17"/>
  <c r="X40" i="17"/>
  <c r="AD40" i="17" s="1"/>
  <c r="AA39" i="17"/>
  <c r="Z39" i="17"/>
  <c r="X39" i="17"/>
  <c r="AD39" i="17" s="1"/>
  <c r="AA38" i="17"/>
  <c r="Z38" i="17"/>
  <c r="X38" i="17"/>
  <c r="AD38" i="17" s="1"/>
  <c r="AA37" i="17"/>
  <c r="Z37" i="17"/>
  <c r="X37" i="17"/>
  <c r="AD37" i="17" s="1"/>
  <c r="X36" i="17"/>
  <c r="AD36" i="17" s="1"/>
  <c r="X33" i="17"/>
  <c r="AD33" i="17" s="1"/>
  <c r="AA32" i="17"/>
  <c r="Z32" i="17"/>
  <c r="X32" i="17"/>
  <c r="AD32" i="17" s="1"/>
  <c r="W32" i="17"/>
  <c r="AC32" i="17" s="1"/>
  <c r="V32" i="17"/>
  <c r="AB32" i="17" s="1"/>
  <c r="AA31" i="17"/>
  <c r="Z31" i="17"/>
  <c r="X31" i="17"/>
  <c r="AD31" i="17" s="1"/>
  <c r="W31" i="17"/>
  <c r="AC31" i="17" s="1"/>
  <c r="V31" i="17"/>
  <c r="AB31" i="17" s="1"/>
  <c r="X30" i="17"/>
  <c r="AD30" i="17" s="1"/>
  <c r="X29" i="17"/>
  <c r="AD29" i="17" s="1"/>
  <c r="X28" i="17"/>
  <c r="AD28" i="17" s="1"/>
  <c r="X27" i="17"/>
  <c r="AD27" i="17" s="1"/>
  <c r="X26" i="17"/>
  <c r="AD26" i="17" s="1"/>
  <c r="X25" i="17"/>
  <c r="AD25" i="17" s="1"/>
  <c r="X24" i="17"/>
  <c r="AD24" i="17" s="1"/>
  <c r="X23" i="17"/>
  <c r="AD23" i="17" s="1"/>
  <c r="X20" i="17"/>
  <c r="AD20" i="17" s="1"/>
  <c r="X19" i="17"/>
  <c r="AD19" i="17" s="1"/>
  <c r="X18" i="17"/>
  <c r="AD18" i="17" s="1"/>
  <c r="X17" i="17"/>
  <c r="AD17" i="17" s="1"/>
  <c r="X16" i="17"/>
  <c r="AD16" i="17" s="1"/>
  <c r="X15" i="17"/>
  <c r="AD15" i="17" s="1"/>
  <c r="X14" i="17"/>
  <c r="AD14" i="17" s="1"/>
  <c r="X13" i="17"/>
  <c r="AD13" i="17" s="1"/>
  <c r="AG41" i="20"/>
  <c r="AM41" i="20" s="1"/>
  <c r="AF41" i="20"/>
  <c r="AL41" i="20" s="1"/>
  <c r="AE41" i="20"/>
  <c r="AK41" i="20" s="1"/>
  <c r="AG40" i="20"/>
  <c r="AM40" i="20" s="1"/>
  <c r="AF40" i="20"/>
  <c r="AL40" i="20" s="1"/>
  <c r="AE40" i="20"/>
  <c r="AK40" i="20" s="1"/>
  <c r="AG39" i="20"/>
  <c r="AM39" i="20" s="1"/>
  <c r="AF39" i="20"/>
  <c r="AL39" i="20" s="1"/>
  <c r="AE39" i="20"/>
  <c r="AK39" i="20" s="1"/>
  <c r="AG38" i="20"/>
  <c r="AM38" i="20" s="1"/>
  <c r="AF38" i="20"/>
  <c r="AL38" i="20" s="1"/>
  <c r="AE38" i="20"/>
  <c r="AK38" i="20" s="1"/>
  <c r="AG37" i="20"/>
  <c r="AM37" i="20" s="1"/>
  <c r="AF37" i="20"/>
  <c r="AL37" i="20" s="1"/>
  <c r="AE37" i="20"/>
  <c r="AK37" i="20" s="1"/>
  <c r="AG36" i="20"/>
  <c r="AM36" i="20" s="1"/>
  <c r="AF36" i="20"/>
  <c r="AL36" i="20" s="1"/>
  <c r="AE36" i="20"/>
  <c r="AK36" i="20" s="1"/>
  <c r="AG33" i="20"/>
  <c r="AM33" i="20" s="1"/>
  <c r="AF33" i="20"/>
  <c r="AL33" i="20" s="1"/>
  <c r="AE33" i="20"/>
  <c r="AK33" i="20" s="1"/>
  <c r="AG30" i="20"/>
  <c r="AM30" i="20" s="1"/>
  <c r="AF30" i="20"/>
  <c r="AL30" i="20" s="1"/>
  <c r="AE30" i="20"/>
  <c r="AK30" i="20" s="1"/>
  <c r="AG29" i="20"/>
  <c r="AM29" i="20" s="1"/>
  <c r="AF29" i="20"/>
  <c r="AL29" i="20" s="1"/>
  <c r="AE29" i="20"/>
  <c r="AK29" i="20" s="1"/>
  <c r="AG28" i="20"/>
  <c r="AM28" i="20" s="1"/>
  <c r="AF28" i="20"/>
  <c r="AL28" i="20" s="1"/>
  <c r="AE28" i="20"/>
  <c r="AK28" i="20" s="1"/>
  <c r="AG27" i="20"/>
  <c r="AM27" i="20" s="1"/>
  <c r="AF27" i="20"/>
  <c r="AL27" i="20" s="1"/>
  <c r="AE27" i="20"/>
  <c r="AK27" i="20" s="1"/>
  <c r="AG26" i="20"/>
  <c r="AM26" i="20" s="1"/>
  <c r="AF26" i="20"/>
  <c r="AL26" i="20" s="1"/>
  <c r="AE26" i="20"/>
  <c r="AK26" i="20" s="1"/>
  <c r="AG25" i="20"/>
  <c r="AM25" i="20" s="1"/>
  <c r="AF25" i="20"/>
  <c r="AL25" i="20" s="1"/>
  <c r="AE25" i="20"/>
  <c r="AK25" i="20" s="1"/>
  <c r="AG24" i="20"/>
  <c r="AM24" i="20" s="1"/>
  <c r="AF24" i="20"/>
  <c r="AL24" i="20" s="1"/>
  <c r="AE24" i="20"/>
  <c r="AK24" i="20" s="1"/>
  <c r="AG23" i="20"/>
  <c r="AM23" i="20" s="1"/>
  <c r="AF23" i="20"/>
  <c r="AL23" i="20" s="1"/>
  <c r="AE23" i="20"/>
  <c r="AK23" i="20" s="1"/>
  <c r="AG20" i="20"/>
  <c r="AM20" i="20" s="1"/>
  <c r="AF20" i="20"/>
  <c r="AL20" i="20" s="1"/>
  <c r="AE20" i="20"/>
  <c r="AK20" i="20" s="1"/>
  <c r="AG19" i="20"/>
  <c r="AM19" i="20" s="1"/>
  <c r="AF19" i="20"/>
  <c r="AL19" i="20" s="1"/>
  <c r="AE19" i="20"/>
  <c r="AK19" i="20" s="1"/>
  <c r="AG18" i="20"/>
  <c r="AM18" i="20" s="1"/>
  <c r="AF18" i="20"/>
  <c r="AL18" i="20" s="1"/>
  <c r="AE18" i="20"/>
  <c r="AK18" i="20" s="1"/>
  <c r="AG17" i="20"/>
  <c r="AM17" i="20" s="1"/>
  <c r="AF17" i="20"/>
  <c r="AL17" i="20" s="1"/>
  <c r="AE17" i="20"/>
  <c r="AK17" i="20" s="1"/>
  <c r="AG16" i="20"/>
  <c r="AM16" i="20" s="1"/>
  <c r="AF16" i="20"/>
  <c r="AL16" i="20" s="1"/>
  <c r="AE16" i="20"/>
  <c r="AK16" i="20" s="1"/>
  <c r="AG15" i="20"/>
  <c r="AM15" i="20" s="1"/>
  <c r="AF15" i="20"/>
  <c r="AL15" i="20" s="1"/>
  <c r="AE15" i="20"/>
  <c r="AK15" i="20" s="1"/>
  <c r="AG14" i="20"/>
  <c r="AM14" i="20" s="1"/>
  <c r="AF14" i="20"/>
  <c r="AL14" i="20" s="1"/>
  <c r="AE14" i="20"/>
  <c r="AK14" i="20" s="1"/>
  <c r="AG13" i="20"/>
  <c r="AM13" i="20" s="1"/>
  <c r="AF13" i="20"/>
  <c r="AL13" i="20" s="1"/>
  <c r="AE13" i="20"/>
  <c r="AK13" i="20" s="1"/>
  <c r="O40" i="19"/>
  <c r="U40" i="19" s="1"/>
  <c r="O39" i="19"/>
  <c r="U39" i="19" s="1"/>
  <c r="O38" i="19"/>
  <c r="U38" i="19" s="1"/>
  <c r="O37" i="19"/>
  <c r="U37" i="19" s="1"/>
  <c r="O36" i="19"/>
  <c r="U36" i="19" s="1"/>
  <c r="O35" i="19"/>
  <c r="O32" i="19"/>
  <c r="U32" i="19" s="1"/>
  <c r="O29" i="19"/>
  <c r="U29" i="19" s="1"/>
  <c r="O28" i="19"/>
  <c r="U28" i="19" s="1"/>
  <c r="O27" i="19"/>
  <c r="U27" i="19" s="1"/>
  <c r="O26" i="19"/>
  <c r="U26" i="19" s="1"/>
  <c r="O25" i="19"/>
  <c r="U25" i="19" s="1"/>
  <c r="O24" i="19"/>
  <c r="U24" i="19" s="1"/>
  <c r="O23" i="19"/>
  <c r="U23" i="19" s="1"/>
  <c r="O22" i="19"/>
  <c r="U22" i="19" s="1"/>
  <c r="O19" i="19"/>
  <c r="U19" i="19" s="1"/>
  <c r="O18" i="19"/>
  <c r="U18" i="19" s="1"/>
  <c r="O17" i="19"/>
  <c r="U17" i="19" s="1"/>
  <c r="O16" i="19"/>
  <c r="U16" i="19" s="1"/>
  <c r="O15" i="19"/>
  <c r="U15" i="19" s="1"/>
  <c r="O14" i="19"/>
  <c r="U14" i="19" s="1"/>
  <c r="O13" i="19"/>
  <c r="U13" i="19" s="1"/>
  <c r="O12" i="19"/>
  <c r="R41" i="18"/>
  <c r="X41" i="18" s="1"/>
  <c r="Q41" i="18"/>
  <c r="W41" i="18" s="1"/>
  <c r="P41" i="18"/>
  <c r="V41" i="18" s="1"/>
  <c r="R40" i="18"/>
  <c r="X40" i="18" s="1"/>
  <c r="Q40" i="18"/>
  <c r="W40" i="18" s="1"/>
  <c r="P40" i="18"/>
  <c r="V40" i="18" s="1"/>
  <c r="R39" i="18"/>
  <c r="X39" i="18" s="1"/>
  <c r="Q39" i="18"/>
  <c r="W39" i="18" s="1"/>
  <c r="P39" i="18"/>
  <c r="V39" i="18" s="1"/>
  <c r="R38" i="18"/>
  <c r="X38" i="18" s="1"/>
  <c r="Q38" i="18"/>
  <c r="W38" i="18" s="1"/>
  <c r="P38" i="18"/>
  <c r="V38" i="18" s="1"/>
  <c r="R37" i="18"/>
  <c r="X37" i="18" s="1"/>
  <c r="Q37" i="18"/>
  <c r="W37" i="18" s="1"/>
  <c r="P37" i="18"/>
  <c r="V37" i="18" s="1"/>
  <c r="R36" i="18"/>
  <c r="Q36" i="18"/>
  <c r="P36" i="18"/>
  <c r="V36" i="18" s="1"/>
  <c r="R33" i="18"/>
  <c r="X33" i="18" s="1"/>
  <c r="Q33" i="18"/>
  <c r="W33" i="18" s="1"/>
  <c r="P33" i="18"/>
  <c r="V33" i="18" s="1"/>
  <c r="R30" i="18"/>
  <c r="X30" i="18" s="1"/>
  <c r="Q30" i="18"/>
  <c r="W30" i="18" s="1"/>
  <c r="P30" i="18"/>
  <c r="V30" i="18" s="1"/>
  <c r="R29" i="18"/>
  <c r="X29" i="18" s="1"/>
  <c r="Q29" i="18"/>
  <c r="W29" i="18" s="1"/>
  <c r="P29" i="18"/>
  <c r="V29" i="18" s="1"/>
  <c r="R28" i="18"/>
  <c r="X28" i="18" s="1"/>
  <c r="Q28" i="18"/>
  <c r="W28" i="18" s="1"/>
  <c r="P28" i="18"/>
  <c r="V28" i="18" s="1"/>
  <c r="R27" i="18"/>
  <c r="X27" i="18" s="1"/>
  <c r="Q27" i="18"/>
  <c r="W27" i="18" s="1"/>
  <c r="P27" i="18"/>
  <c r="V27" i="18" s="1"/>
  <c r="R26" i="18"/>
  <c r="X26" i="18" s="1"/>
  <c r="Q26" i="18"/>
  <c r="W26" i="18" s="1"/>
  <c r="P26" i="18"/>
  <c r="V26" i="18" s="1"/>
  <c r="R25" i="18"/>
  <c r="X25" i="18" s="1"/>
  <c r="Q25" i="18"/>
  <c r="W25" i="18" s="1"/>
  <c r="P25" i="18"/>
  <c r="V25" i="18" s="1"/>
  <c r="R24" i="18"/>
  <c r="X24" i="18" s="1"/>
  <c r="Q24" i="18"/>
  <c r="W24" i="18" s="1"/>
  <c r="P24" i="18"/>
  <c r="V24" i="18" s="1"/>
  <c r="R23" i="18"/>
  <c r="X23" i="18" s="1"/>
  <c r="Q23" i="18"/>
  <c r="W23" i="18" s="1"/>
  <c r="P23" i="18"/>
  <c r="V23" i="18" s="1"/>
  <c r="R20" i="18"/>
  <c r="X20" i="18" s="1"/>
  <c r="Q20" i="18"/>
  <c r="W20" i="18" s="1"/>
  <c r="P20" i="18"/>
  <c r="V20" i="18" s="1"/>
  <c r="R19" i="18"/>
  <c r="X19" i="18" s="1"/>
  <c r="Q19" i="18"/>
  <c r="W19" i="18" s="1"/>
  <c r="P19" i="18"/>
  <c r="V19" i="18" s="1"/>
  <c r="R18" i="18"/>
  <c r="X18" i="18" s="1"/>
  <c r="Q18" i="18"/>
  <c r="W18" i="18" s="1"/>
  <c r="P18" i="18"/>
  <c r="V18" i="18" s="1"/>
  <c r="R17" i="18"/>
  <c r="X17" i="18" s="1"/>
  <c r="Q17" i="18"/>
  <c r="W17" i="18" s="1"/>
  <c r="P17" i="18"/>
  <c r="V17" i="18" s="1"/>
  <c r="R16" i="18"/>
  <c r="X16" i="18" s="1"/>
  <c r="Q16" i="18"/>
  <c r="W16" i="18" s="1"/>
  <c r="P16" i="18"/>
  <c r="V16" i="18" s="1"/>
  <c r="R15" i="18"/>
  <c r="X15" i="18" s="1"/>
  <c r="Q15" i="18"/>
  <c r="W15" i="18" s="1"/>
  <c r="P15" i="18"/>
  <c r="V15" i="18" s="1"/>
  <c r="R14" i="18"/>
  <c r="X14" i="18" s="1"/>
  <c r="Q14" i="18"/>
  <c r="W14" i="18" s="1"/>
  <c r="P14" i="18"/>
  <c r="V14" i="18" s="1"/>
  <c r="R13" i="18"/>
  <c r="X13" i="18" s="1"/>
  <c r="Q13" i="18"/>
  <c r="W13" i="18" s="1"/>
  <c r="P13" i="18"/>
  <c r="V13" i="18" s="1"/>
  <c r="W41" i="17"/>
  <c r="AC41" i="17" s="1"/>
  <c r="V41" i="17"/>
  <c r="AB41" i="17" s="1"/>
  <c r="W40" i="17"/>
  <c r="AC40" i="17" s="1"/>
  <c r="V40" i="17"/>
  <c r="AB40" i="17" s="1"/>
  <c r="W39" i="17"/>
  <c r="AC39" i="17" s="1"/>
  <c r="V39" i="17"/>
  <c r="AB39" i="17" s="1"/>
  <c r="W38" i="17"/>
  <c r="AC38" i="17" s="1"/>
  <c r="V38" i="17"/>
  <c r="AB38" i="17" s="1"/>
  <c r="W37" i="17"/>
  <c r="AC37" i="17" s="1"/>
  <c r="V37" i="17"/>
  <c r="AB37" i="17" s="1"/>
  <c r="W36" i="17"/>
  <c r="AC36" i="17" s="1"/>
  <c r="V36" i="17"/>
  <c r="AB36" i="17" s="1"/>
  <c r="W33" i="17"/>
  <c r="AC33" i="17" s="1"/>
  <c r="V33" i="17"/>
  <c r="AB33" i="17" s="1"/>
  <c r="W30" i="17"/>
  <c r="AC30" i="17" s="1"/>
  <c r="V30" i="17"/>
  <c r="AB30" i="17" s="1"/>
  <c r="W29" i="17"/>
  <c r="AC29" i="17" s="1"/>
  <c r="V29" i="17"/>
  <c r="AB29" i="17" s="1"/>
  <c r="W28" i="17"/>
  <c r="AC28" i="17" s="1"/>
  <c r="V28" i="17"/>
  <c r="AB28" i="17" s="1"/>
  <c r="W27" i="17"/>
  <c r="AC27" i="17" s="1"/>
  <c r="V27" i="17"/>
  <c r="AB27" i="17" s="1"/>
  <c r="W26" i="17"/>
  <c r="AC26" i="17" s="1"/>
  <c r="V26" i="17"/>
  <c r="AB26" i="17" s="1"/>
  <c r="W25" i="17"/>
  <c r="AC25" i="17" s="1"/>
  <c r="V25" i="17"/>
  <c r="AB25" i="17" s="1"/>
  <c r="W24" i="17"/>
  <c r="AC24" i="17" s="1"/>
  <c r="V24" i="17"/>
  <c r="AB24" i="17" s="1"/>
  <c r="W23" i="17"/>
  <c r="AC23" i="17" s="1"/>
  <c r="V23" i="17"/>
  <c r="AB23" i="17" s="1"/>
  <c r="W20" i="17"/>
  <c r="AC20" i="17" s="1"/>
  <c r="V20" i="17"/>
  <c r="AB20" i="17" s="1"/>
  <c r="W19" i="17"/>
  <c r="AC19" i="17" s="1"/>
  <c r="V19" i="17"/>
  <c r="AB19" i="17" s="1"/>
  <c r="W18" i="17"/>
  <c r="AC18" i="17" s="1"/>
  <c r="V18" i="17"/>
  <c r="AB18" i="17" s="1"/>
  <c r="W17" i="17"/>
  <c r="AC17" i="17" s="1"/>
  <c r="V17" i="17"/>
  <c r="AB17" i="17" s="1"/>
  <c r="W16" i="17"/>
  <c r="AC16" i="17" s="1"/>
  <c r="V16" i="17"/>
  <c r="AB16" i="17" s="1"/>
  <c r="W15" i="17"/>
  <c r="AC15" i="17" s="1"/>
  <c r="V15" i="17"/>
  <c r="AB15" i="17" s="1"/>
  <c r="W14" i="17"/>
  <c r="AC14" i="17" s="1"/>
  <c r="V14" i="17"/>
  <c r="AB14" i="17" s="1"/>
  <c r="W13" i="17"/>
  <c r="AC13" i="17" s="1"/>
  <c r="V13" i="17"/>
  <c r="AB13" i="17" s="1"/>
  <c r="O20" i="19" l="1"/>
  <c r="O41" i="19"/>
  <c r="R42" i="18"/>
  <c r="Q42" i="18"/>
  <c r="W36" i="18"/>
  <c r="X36" i="18"/>
  <c r="AF42" i="20"/>
  <c r="AG42" i="20"/>
  <c r="AE21" i="20"/>
  <c r="AF21" i="20"/>
  <c r="U12" i="19"/>
  <c r="U35" i="19"/>
  <c r="P42" i="18"/>
  <c r="W34" i="17"/>
  <c r="P34" i="18"/>
  <c r="AF34" i="20"/>
  <c r="V34" i="17"/>
  <c r="O33" i="19"/>
  <c r="AE34" i="20"/>
  <c r="AG34" i="20"/>
  <c r="AE42" i="20"/>
  <c r="AG21" i="20"/>
  <c r="Q34" i="18"/>
  <c r="R34" i="18"/>
  <c r="P21" i="18"/>
  <c r="Q21" i="18"/>
  <c r="R21" i="18"/>
  <c r="V42" i="17"/>
  <c r="W42" i="17"/>
  <c r="V21" i="17"/>
  <c r="W21" i="17"/>
  <c r="S85" i="35"/>
  <c r="S84" i="35"/>
  <c r="S83" i="35"/>
  <c r="S82" i="35"/>
  <c r="S81" i="35"/>
  <c r="S80" i="35"/>
  <c r="S79" i="35"/>
  <c r="S78" i="35"/>
  <c r="S77" i="35"/>
  <c r="S76" i="35"/>
  <c r="S75" i="35"/>
  <c r="S74" i="35"/>
  <c r="S73" i="35"/>
  <c r="S72" i="35"/>
  <c r="S71" i="35"/>
  <c r="S70" i="35"/>
  <c r="S69" i="35"/>
  <c r="S68" i="35"/>
  <c r="S67" i="35"/>
  <c r="S66" i="35"/>
  <c r="N85" i="35"/>
  <c r="N84" i="35"/>
  <c r="N83" i="35"/>
  <c r="N82" i="35"/>
  <c r="N81" i="35"/>
  <c r="N80" i="35"/>
  <c r="N79" i="35"/>
  <c r="N78" i="35"/>
  <c r="N77" i="35"/>
  <c r="N76" i="35"/>
  <c r="N75" i="35"/>
  <c r="N74" i="35"/>
  <c r="N73" i="35"/>
  <c r="N72" i="35"/>
  <c r="N71" i="35"/>
  <c r="N70" i="35"/>
  <c r="N69" i="35"/>
  <c r="N68" i="35"/>
  <c r="N67" i="35"/>
  <c r="N66" i="35"/>
  <c r="H85" i="35"/>
  <c r="H84" i="35"/>
  <c r="H83" i="35"/>
  <c r="H82" i="35"/>
  <c r="H81" i="35"/>
  <c r="H80" i="35"/>
  <c r="H79" i="35"/>
  <c r="H78" i="35"/>
  <c r="H77" i="35"/>
  <c r="H76" i="35"/>
  <c r="H75" i="35"/>
  <c r="H74" i="35"/>
  <c r="H73" i="35"/>
  <c r="H72" i="35"/>
  <c r="H71" i="35"/>
  <c r="H70" i="35"/>
  <c r="H69" i="35"/>
  <c r="H68" i="35"/>
  <c r="H67" i="35"/>
  <c r="H66" i="35"/>
  <c r="S59" i="35"/>
  <c r="S58" i="35"/>
  <c r="S57" i="35"/>
  <c r="S56" i="35"/>
  <c r="S55" i="35"/>
  <c r="S54" i="35"/>
  <c r="S53" i="35"/>
  <c r="S52" i="35"/>
  <c r="S51" i="35"/>
  <c r="S50" i="35"/>
  <c r="S49" i="35"/>
  <c r="S48" i="35"/>
  <c r="S47" i="35"/>
  <c r="S46" i="35"/>
  <c r="S45" i="35"/>
  <c r="S44" i="35"/>
  <c r="S43" i="35"/>
  <c r="S42" i="35"/>
  <c r="S41" i="35"/>
  <c r="S40" i="35"/>
  <c r="N59" i="35"/>
  <c r="N58" i="35"/>
  <c r="N57" i="35"/>
  <c r="N56" i="35"/>
  <c r="N55" i="35"/>
  <c r="N54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H59" i="35"/>
  <c r="H58" i="35"/>
  <c r="H57" i="35"/>
  <c r="H56" i="35"/>
  <c r="H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S33" i="35"/>
  <c r="S32" i="35"/>
  <c r="S31" i="35"/>
  <c r="S30" i="35"/>
  <c r="S29" i="35"/>
  <c r="S28" i="35"/>
  <c r="S27" i="35"/>
  <c r="S26" i="35"/>
  <c r="S25" i="35"/>
  <c r="S24" i="35"/>
  <c r="S23" i="35"/>
  <c r="S22" i="35"/>
  <c r="S21" i="35"/>
  <c r="S20" i="35"/>
  <c r="S19" i="35"/>
  <c r="S18" i="35"/>
  <c r="S17" i="35"/>
  <c r="S16" i="35"/>
  <c r="S15" i="35"/>
  <c r="S1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F15" i="32"/>
  <c r="E15" i="32"/>
  <c r="D15" i="32"/>
  <c r="C15" i="32"/>
  <c r="F11" i="32"/>
  <c r="E11" i="32"/>
  <c r="D11" i="32"/>
  <c r="C11" i="32"/>
  <c r="F10" i="32"/>
  <c r="E10" i="32"/>
  <c r="D10" i="32"/>
  <c r="C10" i="32"/>
  <c r="F9" i="32"/>
  <c r="E9" i="32"/>
  <c r="D9" i="32"/>
  <c r="C9" i="32"/>
  <c r="H19" i="30"/>
  <c r="G19" i="30"/>
  <c r="F19" i="30"/>
  <c r="E19" i="30"/>
  <c r="D19" i="30"/>
  <c r="C19" i="30"/>
  <c r="H15" i="30"/>
  <c r="G15" i="30"/>
  <c r="F15" i="30"/>
  <c r="E15" i="30"/>
  <c r="D15" i="30"/>
  <c r="C15" i="30"/>
  <c r="L34" i="29"/>
  <c r="K34" i="29"/>
  <c r="J34" i="29"/>
  <c r="I34" i="29"/>
  <c r="H34" i="29"/>
  <c r="G34" i="29"/>
  <c r="F34" i="29"/>
  <c r="E34" i="29"/>
  <c r="D34" i="29"/>
  <c r="C34" i="29"/>
  <c r="L30" i="29"/>
  <c r="K30" i="29"/>
  <c r="J30" i="29"/>
  <c r="I30" i="29"/>
  <c r="H30" i="29"/>
  <c r="G30" i="29"/>
  <c r="F30" i="29"/>
  <c r="E30" i="29"/>
  <c r="D30" i="29"/>
  <c r="C30" i="29"/>
  <c r="J19" i="29"/>
  <c r="I19" i="29"/>
  <c r="H19" i="29"/>
  <c r="G19" i="29"/>
  <c r="F19" i="29"/>
  <c r="E19" i="29"/>
  <c r="D19" i="29"/>
  <c r="C19" i="29"/>
  <c r="J15" i="29"/>
  <c r="I15" i="29"/>
  <c r="H15" i="29"/>
  <c r="G15" i="29"/>
  <c r="F15" i="29"/>
  <c r="E15" i="29"/>
  <c r="D15" i="29"/>
  <c r="C15" i="29"/>
  <c r="L34" i="28"/>
  <c r="K34" i="28"/>
  <c r="J34" i="28"/>
  <c r="I34" i="28"/>
  <c r="H34" i="28"/>
  <c r="G34" i="28"/>
  <c r="F34" i="28"/>
  <c r="E34" i="28"/>
  <c r="D34" i="28"/>
  <c r="C34" i="28"/>
  <c r="L30" i="28"/>
  <c r="K30" i="28"/>
  <c r="J30" i="28"/>
  <c r="I30" i="28"/>
  <c r="H30" i="28"/>
  <c r="G30" i="28"/>
  <c r="F30" i="28"/>
  <c r="E30" i="28"/>
  <c r="D30" i="28"/>
  <c r="C30" i="28"/>
  <c r="L19" i="28"/>
  <c r="K19" i="28"/>
  <c r="J19" i="28"/>
  <c r="I19" i="28"/>
  <c r="H19" i="28"/>
  <c r="G19" i="28"/>
  <c r="F19" i="28"/>
  <c r="E19" i="28"/>
  <c r="D19" i="28"/>
  <c r="C19" i="28"/>
  <c r="L15" i="28"/>
  <c r="K15" i="28"/>
  <c r="J15" i="28"/>
  <c r="I15" i="28"/>
  <c r="H15" i="28"/>
  <c r="G15" i="28"/>
  <c r="F15" i="28"/>
  <c r="E15" i="28"/>
  <c r="D15" i="28"/>
  <c r="C15" i="28"/>
  <c r="N41" i="27"/>
  <c r="M41" i="27"/>
  <c r="L41" i="27"/>
  <c r="K41" i="27"/>
  <c r="J41" i="27"/>
  <c r="I41" i="27"/>
  <c r="H41" i="27"/>
  <c r="G41" i="27"/>
  <c r="F41" i="27"/>
  <c r="E41" i="27"/>
  <c r="D41" i="27"/>
  <c r="C41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AH41" i="26"/>
  <c r="AG41" i="26"/>
  <c r="AF41" i="26"/>
  <c r="AE41" i="26"/>
  <c r="AD41" i="26"/>
  <c r="AC41" i="26"/>
  <c r="AB41" i="26"/>
  <c r="AA41" i="26"/>
  <c r="Z41" i="26"/>
  <c r="Y41" i="26"/>
  <c r="W41" i="26"/>
  <c r="V41" i="26"/>
  <c r="U41" i="26"/>
  <c r="T41" i="26"/>
  <c r="S41" i="26"/>
  <c r="R41" i="26"/>
  <c r="Q41" i="26"/>
  <c r="P41" i="26"/>
  <c r="O41" i="26"/>
  <c r="N41" i="26"/>
  <c r="L41" i="26"/>
  <c r="K41" i="26"/>
  <c r="J41" i="26"/>
  <c r="I41" i="26"/>
  <c r="H41" i="26"/>
  <c r="G41" i="26"/>
  <c r="F41" i="26"/>
  <c r="E41" i="26"/>
  <c r="D41" i="26"/>
  <c r="C41" i="26"/>
  <c r="AI40" i="26"/>
  <c r="AM40" i="26" s="1"/>
  <c r="AI39" i="26"/>
  <c r="AM39" i="26" s="1"/>
  <c r="AI38" i="26"/>
  <c r="AM38" i="26" s="1"/>
  <c r="AI37" i="26"/>
  <c r="AM37" i="26" s="1"/>
  <c r="AI36" i="26"/>
  <c r="AM36" i="26" s="1"/>
  <c r="AI35" i="26"/>
  <c r="AM35" i="26" s="1"/>
  <c r="X40" i="26"/>
  <c r="AL40" i="26" s="1"/>
  <c r="X39" i="26"/>
  <c r="AL39" i="26" s="1"/>
  <c r="X38" i="26"/>
  <c r="AL38" i="26" s="1"/>
  <c r="X37" i="26"/>
  <c r="AL37" i="26" s="1"/>
  <c r="X36" i="26"/>
  <c r="AL36" i="26" s="1"/>
  <c r="X35" i="26"/>
  <c r="AL35" i="26" s="1"/>
  <c r="M40" i="26"/>
  <c r="AK40" i="26" s="1"/>
  <c r="M39" i="26"/>
  <c r="AK39" i="26" s="1"/>
  <c r="M38" i="26"/>
  <c r="AK38" i="26" s="1"/>
  <c r="M37" i="26"/>
  <c r="AK37" i="26" s="1"/>
  <c r="M36" i="26"/>
  <c r="AK36" i="26" s="1"/>
  <c r="M35" i="26"/>
  <c r="AK35" i="26" s="1"/>
  <c r="AH33" i="26"/>
  <c r="AG33" i="26"/>
  <c r="AF33" i="26"/>
  <c r="AE33" i="26"/>
  <c r="AD33" i="26"/>
  <c r="AC33" i="26"/>
  <c r="AB33" i="26"/>
  <c r="AA33" i="26"/>
  <c r="Z33" i="26"/>
  <c r="Y33" i="26"/>
  <c r="W33" i="26"/>
  <c r="V33" i="26"/>
  <c r="U33" i="26"/>
  <c r="T33" i="26"/>
  <c r="S33" i="26"/>
  <c r="R33" i="26"/>
  <c r="Q33" i="26"/>
  <c r="P33" i="26"/>
  <c r="O33" i="26"/>
  <c r="N33" i="26"/>
  <c r="L33" i="26"/>
  <c r="K33" i="26"/>
  <c r="J33" i="26"/>
  <c r="I33" i="26"/>
  <c r="H33" i="26"/>
  <c r="G33" i="26"/>
  <c r="F33" i="26"/>
  <c r="E33" i="26"/>
  <c r="D33" i="26"/>
  <c r="C33" i="26"/>
  <c r="AI32" i="26"/>
  <c r="AM32" i="26" s="1"/>
  <c r="X32" i="26"/>
  <c r="AL32" i="26" s="1"/>
  <c r="M32" i="26"/>
  <c r="AK32" i="26" s="1"/>
  <c r="AI29" i="26"/>
  <c r="AM29" i="26" s="1"/>
  <c r="AI28" i="26"/>
  <c r="AM28" i="26" s="1"/>
  <c r="AI27" i="26"/>
  <c r="AM27" i="26" s="1"/>
  <c r="AI26" i="26"/>
  <c r="AM26" i="26" s="1"/>
  <c r="AI25" i="26"/>
  <c r="AM25" i="26" s="1"/>
  <c r="AI24" i="26"/>
  <c r="AM24" i="26" s="1"/>
  <c r="AI23" i="26"/>
  <c r="AM23" i="26" s="1"/>
  <c r="AI22" i="26"/>
  <c r="AM22" i="26" s="1"/>
  <c r="X29" i="26"/>
  <c r="AL29" i="26" s="1"/>
  <c r="X28" i="26"/>
  <c r="AL28" i="26" s="1"/>
  <c r="X27" i="26"/>
  <c r="AL27" i="26" s="1"/>
  <c r="X26" i="26"/>
  <c r="AL26" i="26" s="1"/>
  <c r="X25" i="26"/>
  <c r="AL25" i="26" s="1"/>
  <c r="X24" i="26"/>
  <c r="AL24" i="26" s="1"/>
  <c r="X23" i="26"/>
  <c r="AL23" i="26" s="1"/>
  <c r="X22" i="26"/>
  <c r="AL22" i="26" s="1"/>
  <c r="M29" i="26"/>
  <c r="AK29" i="26" s="1"/>
  <c r="M28" i="26"/>
  <c r="AK28" i="26" s="1"/>
  <c r="M27" i="26"/>
  <c r="AK27" i="26" s="1"/>
  <c r="M26" i="26"/>
  <c r="AK26" i="26" s="1"/>
  <c r="M25" i="26"/>
  <c r="AK25" i="26" s="1"/>
  <c r="M24" i="26"/>
  <c r="AK24" i="26" s="1"/>
  <c r="M23" i="26"/>
  <c r="AK23" i="26" s="1"/>
  <c r="M22" i="26"/>
  <c r="AK22" i="26" s="1"/>
  <c r="AH20" i="26"/>
  <c r="AG20" i="26"/>
  <c r="AF20" i="26"/>
  <c r="AE20" i="26"/>
  <c r="AD20" i="26"/>
  <c r="AC20" i="26"/>
  <c r="AB20" i="26"/>
  <c r="AA20" i="26"/>
  <c r="Z20" i="26"/>
  <c r="Y20" i="26"/>
  <c r="W20" i="26"/>
  <c r="V20" i="26"/>
  <c r="U20" i="26"/>
  <c r="T20" i="26"/>
  <c r="S20" i="26"/>
  <c r="R20" i="26"/>
  <c r="Q20" i="26"/>
  <c r="P20" i="26"/>
  <c r="O20" i="26"/>
  <c r="N20" i="26"/>
  <c r="L20" i="26"/>
  <c r="K20" i="26"/>
  <c r="J20" i="26"/>
  <c r="I20" i="26"/>
  <c r="H20" i="26"/>
  <c r="G20" i="26"/>
  <c r="F20" i="26"/>
  <c r="E20" i="26"/>
  <c r="D20" i="26"/>
  <c r="C20" i="26"/>
  <c r="AI19" i="26"/>
  <c r="AM19" i="26" s="1"/>
  <c r="AI18" i="26"/>
  <c r="AM18" i="26" s="1"/>
  <c r="AI17" i="26"/>
  <c r="AM17" i="26" s="1"/>
  <c r="AI16" i="26"/>
  <c r="AM16" i="26" s="1"/>
  <c r="AI15" i="26"/>
  <c r="AM15" i="26" s="1"/>
  <c r="AI14" i="26"/>
  <c r="AM14" i="26" s="1"/>
  <c r="AI13" i="26"/>
  <c r="AM13" i="26" s="1"/>
  <c r="AI12" i="26"/>
  <c r="AM12" i="26" s="1"/>
  <c r="X19" i="26"/>
  <c r="AL19" i="26" s="1"/>
  <c r="X18" i="26"/>
  <c r="AL18" i="26" s="1"/>
  <c r="X17" i="26"/>
  <c r="AL17" i="26" s="1"/>
  <c r="X16" i="26"/>
  <c r="AL16" i="26" s="1"/>
  <c r="X15" i="26"/>
  <c r="AL15" i="26" s="1"/>
  <c r="X14" i="26"/>
  <c r="AL14" i="26" s="1"/>
  <c r="X13" i="26"/>
  <c r="AL13" i="26" s="1"/>
  <c r="X12" i="26"/>
  <c r="AL12" i="26" s="1"/>
  <c r="M19" i="26"/>
  <c r="AK19" i="26" s="1"/>
  <c r="M18" i="26"/>
  <c r="AK18" i="26" s="1"/>
  <c r="M17" i="26"/>
  <c r="AK17" i="26" s="1"/>
  <c r="M16" i="26"/>
  <c r="AK16" i="26" s="1"/>
  <c r="M15" i="26"/>
  <c r="AK15" i="26" s="1"/>
  <c r="M14" i="26"/>
  <c r="AK14" i="26" s="1"/>
  <c r="M13" i="26"/>
  <c r="AK13" i="26" s="1"/>
  <c r="M12" i="26"/>
  <c r="AK12" i="26" s="1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F19" i="24"/>
  <c r="E19" i="24"/>
  <c r="D19" i="24"/>
  <c r="C19" i="24"/>
  <c r="F13" i="24"/>
  <c r="E13" i="24"/>
  <c r="D13" i="24"/>
  <c r="C13" i="24"/>
  <c r="P34" i="23"/>
  <c r="T32" i="23"/>
  <c r="S32" i="23"/>
  <c r="R32" i="23"/>
  <c r="Q32" i="23"/>
  <c r="O32" i="23"/>
  <c r="N32" i="23"/>
  <c r="M32" i="23"/>
  <c r="L32" i="23"/>
  <c r="L39" i="23" s="1"/>
  <c r="K32" i="23"/>
  <c r="J32" i="23"/>
  <c r="I32" i="23"/>
  <c r="H32" i="23"/>
  <c r="G32" i="23"/>
  <c r="F32" i="23"/>
  <c r="E32" i="23"/>
  <c r="D32" i="23"/>
  <c r="C32" i="23"/>
  <c r="P31" i="23"/>
  <c r="P28" i="23"/>
  <c r="P27" i="23"/>
  <c r="P26" i="23"/>
  <c r="P25" i="23"/>
  <c r="P24" i="23"/>
  <c r="P23" i="23"/>
  <c r="P22" i="23"/>
  <c r="P21" i="23"/>
  <c r="T19" i="23"/>
  <c r="S19" i="23"/>
  <c r="R19" i="23"/>
  <c r="Q19" i="23"/>
  <c r="O19" i="23"/>
  <c r="N19" i="23"/>
  <c r="M19" i="23"/>
  <c r="K19" i="23"/>
  <c r="J19" i="23"/>
  <c r="I19" i="23"/>
  <c r="H19" i="23"/>
  <c r="G19" i="23"/>
  <c r="F19" i="23"/>
  <c r="E19" i="23"/>
  <c r="D19" i="23"/>
  <c r="C19" i="23"/>
  <c r="P18" i="23"/>
  <c r="P17" i="23"/>
  <c r="P16" i="23"/>
  <c r="P15" i="23"/>
  <c r="P14" i="23"/>
  <c r="P13" i="23"/>
  <c r="P12" i="23"/>
  <c r="P11" i="23"/>
  <c r="G17" i="22"/>
  <c r="F17" i="22"/>
  <c r="E17" i="22"/>
  <c r="D17" i="22"/>
  <c r="G12" i="22"/>
  <c r="F12" i="22"/>
  <c r="E12" i="22"/>
  <c r="D12" i="22"/>
  <c r="J40" i="21"/>
  <c r="I40" i="21"/>
  <c r="H40" i="21"/>
  <c r="G40" i="21"/>
  <c r="F40" i="21"/>
  <c r="D40" i="21"/>
  <c r="J32" i="21"/>
  <c r="I32" i="21"/>
  <c r="H32" i="21"/>
  <c r="G32" i="21"/>
  <c r="F32" i="21"/>
  <c r="E32" i="21"/>
  <c r="E41" i="21" s="1"/>
  <c r="D32" i="21"/>
  <c r="J19" i="21"/>
  <c r="I19" i="21"/>
  <c r="H19" i="21"/>
  <c r="G19" i="21"/>
  <c r="F19" i="21"/>
  <c r="E19" i="21"/>
  <c r="D19" i="21"/>
  <c r="AD81" i="20"/>
  <c r="AC81" i="20"/>
  <c r="AB81" i="20"/>
  <c r="AA81" i="20"/>
  <c r="Z81" i="20"/>
  <c r="Y81" i="20"/>
  <c r="X81" i="20"/>
  <c r="W81" i="20"/>
  <c r="V81" i="20"/>
  <c r="U81" i="20"/>
  <c r="T81" i="20"/>
  <c r="S81" i="20"/>
  <c r="R81" i="20"/>
  <c r="Q81" i="20"/>
  <c r="P81" i="20"/>
  <c r="M81" i="20"/>
  <c r="L81" i="20"/>
  <c r="K81" i="20"/>
  <c r="J81" i="20"/>
  <c r="I81" i="20"/>
  <c r="H81" i="20"/>
  <c r="G81" i="20"/>
  <c r="F81" i="20"/>
  <c r="E81" i="20"/>
  <c r="D81" i="20"/>
  <c r="AG80" i="20"/>
  <c r="AF80" i="20"/>
  <c r="AE80" i="20"/>
  <c r="AG79" i="20"/>
  <c r="AF79" i="20"/>
  <c r="AE79" i="20"/>
  <c r="AG78" i="20"/>
  <c r="AF78" i="20"/>
  <c r="AE78" i="20"/>
  <c r="AG77" i="20"/>
  <c r="AF77" i="20"/>
  <c r="AE77" i="20"/>
  <c r="AG76" i="20"/>
  <c r="AF76" i="20"/>
  <c r="AE76" i="20"/>
  <c r="AG75" i="20"/>
  <c r="AF75" i="20"/>
  <c r="AE75" i="20"/>
  <c r="O80" i="20"/>
  <c r="N80" i="20"/>
  <c r="O79" i="20"/>
  <c r="N79" i="20"/>
  <c r="O78" i="20"/>
  <c r="N78" i="20"/>
  <c r="O77" i="20"/>
  <c r="N77" i="20"/>
  <c r="O76" i="20"/>
  <c r="N76" i="20"/>
  <c r="O75" i="20"/>
  <c r="O81" i="20" s="1"/>
  <c r="N75" i="20"/>
  <c r="N81" i="20" s="1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R73" i="20"/>
  <c r="Q73" i="20"/>
  <c r="P73" i="20"/>
  <c r="M73" i="20"/>
  <c r="L73" i="20"/>
  <c r="K73" i="20"/>
  <c r="J73" i="20"/>
  <c r="I73" i="20"/>
  <c r="H73" i="20"/>
  <c r="G73" i="20"/>
  <c r="F73" i="20"/>
  <c r="E73" i="20"/>
  <c r="D73" i="20"/>
  <c r="AG72" i="20"/>
  <c r="AF72" i="20"/>
  <c r="AE72" i="20"/>
  <c r="O72" i="20"/>
  <c r="N72" i="20"/>
  <c r="AG69" i="20"/>
  <c r="AF69" i="20"/>
  <c r="AE69" i="20"/>
  <c r="AG68" i="20"/>
  <c r="AF68" i="20"/>
  <c r="AE68" i="20"/>
  <c r="AG67" i="20"/>
  <c r="AF67" i="20"/>
  <c r="AE67" i="20"/>
  <c r="AG66" i="20"/>
  <c r="AF66" i="20"/>
  <c r="AE66" i="20"/>
  <c r="AG65" i="20"/>
  <c r="AF65" i="20"/>
  <c r="AE65" i="20"/>
  <c r="AG64" i="20"/>
  <c r="AF64" i="20"/>
  <c r="AE64" i="20"/>
  <c r="AG63" i="20"/>
  <c r="AF63" i="20"/>
  <c r="AE63" i="20"/>
  <c r="AG62" i="20"/>
  <c r="AF62" i="20"/>
  <c r="AE62" i="20"/>
  <c r="O69" i="20"/>
  <c r="N69" i="20"/>
  <c r="O68" i="20"/>
  <c r="N68" i="20"/>
  <c r="O67" i="20"/>
  <c r="N67" i="20"/>
  <c r="O66" i="20"/>
  <c r="N66" i="20"/>
  <c r="O65" i="20"/>
  <c r="N65" i="20"/>
  <c r="O64" i="20"/>
  <c r="N64" i="20"/>
  <c r="O63" i="20"/>
  <c r="N63" i="20"/>
  <c r="O62" i="20"/>
  <c r="N62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M60" i="20"/>
  <c r="L60" i="20"/>
  <c r="K60" i="20"/>
  <c r="J60" i="20"/>
  <c r="I60" i="20"/>
  <c r="H60" i="20"/>
  <c r="G60" i="20"/>
  <c r="F60" i="20"/>
  <c r="E60" i="20"/>
  <c r="D60" i="20"/>
  <c r="AG59" i="20"/>
  <c r="AF59" i="20"/>
  <c r="AE59" i="20"/>
  <c r="AG58" i="20"/>
  <c r="AF58" i="20"/>
  <c r="AE58" i="20"/>
  <c r="AG57" i="20"/>
  <c r="AF57" i="20"/>
  <c r="AE57" i="20"/>
  <c r="AG56" i="20"/>
  <c r="AF56" i="20"/>
  <c r="AE56" i="20"/>
  <c r="AG55" i="20"/>
  <c r="AF55" i="20"/>
  <c r="AE55" i="20"/>
  <c r="AG54" i="20"/>
  <c r="AF54" i="20"/>
  <c r="AE54" i="20"/>
  <c r="AG53" i="20"/>
  <c r="AF53" i="20"/>
  <c r="AE53" i="20"/>
  <c r="AG52" i="20"/>
  <c r="AF52" i="20"/>
  <c r="AE52" i="20"/>
  <c r="O59" i="20"/>
  <c r="N59" i="20"/>
  <c r="O58" i="20"/>
  <c r="N58" i="20"/>
  <c r="O57" i="20"/>
  <c r="N57" i="20"/>
  <c r="O56" i="20"/>
  <c r="N56" i="20"/>
  <c r="O55" i="20"/>
  <c r="N55" i="20"/>
  <c r="O54" i="20"/>
  <c r="N54" i="20"/>
  <c r="O53" i="20"/>
  <c r="N53" i="20"/>
  <c r="O52" i="20"/>
  <c r="N5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M42" i="20"/>
  <c r="L42" i="20"/>
  <c r="K42" i="20"/>
  <c r="J42" i="20"/>
  <c r="I42" i="20"/>
  <c r="H42" i="20"/>
  <c r="G42" i="20"/>
  <c r="F42" i="20"/>
  <c r="E42" i="20"/>
  <c r="D42" i="20"/>
  <c r="O41" i="20"/>
  <c r="N41" i="20"/>
  <c r="O40" i="20"/>
  <c r="N40" i="20"/>
  <c r="O39" i="20"/>
  <c r="N39" i="20"/>
  <c r="O38" i="20"/>
  <c r="N38" i="20"/>
  <c r="O37" i="20"/>
  <c r="N37" i="20"/>
  <c r="O36" i="20"/>
  <c r="N36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M34" i="20"/>
  <c r="L34" i="20"/>
  <c r="K34" i="20"/>
  <c r="J34" i="20"/>
  <c r="I34" i="20"/>
  <c r="H34" i="20"/>
  <c r="G34" i="20"/>
  <c r="F34" i="20"/>
  <c r="E34" i="20"/>
  <c r="D34" i="20"/>
  <c r="O33" i="20"/>
  <c r="AJ33" i="20" s="1"/>
  <c r="N33" i="20"/>
  <c r="AI33" i="20" s="1"/>
  <c r="O30" i="20"/>
  <c r="AJ30" i="20" s="1"/>
  <c r="N30" i="20"/>
  <c r="AI30" i="20" s="1"/>
  <c r="O29" i="20"/>
  <c r="AJ29" i="20" s="1"/>
  <c r="N29" i="20"/>
  <c r="AI29" i="20" s="1"/>
  <c r="O28" i="20"/>
  <c r="AJ28" i="20" s="1"/>
  <c r="N28" i="20"/>
  <c r="AI28" i="20" s="1"/>
  <c r="O27" i="20"/>
  <c r="AJ27" i="20" s="1"/>
  <c r="N27" i="20"/>
  <c r="AI27" i="20" s="1"/>
  <c r="O26" i="20"/>
  <c r="AJ26" i="20" s="1"/>
  <c r="N26" i="20"/>
  <c r="AI26" i="20" s="1"/>
  <c r="O25" i="20"/>
  <c r="AJ25" i="20" s="1"/>
  <c r="N25" i="20"/>
  <c r="AI25" i="20" s="1"/>
  <c r="O24" i="20"/>
  <c r="AJ24" i="20" s="1"/>
  <c r="N24" i="20"/>
  <c r="AI24" i="20" s="1"/>
  <c r="O23" i="20"/>
  <c r="AJ23" i="20" s="1"/>
  <c r="N23" i="20"/>
  <c r="AI23" i="20" s="1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M21" i="20"/>
  <c r="L21" i="20"/>
  <c r="K21" i="20"/>
  <c r="J21" i="20"/>
  <c r="I21" i="20"/>
  <c r="H21" i="20"/>
  <c r="G21" i="20"/>
  <c r="F21" i="20"/>
  <c r="E21" i="20"/>
  <c r="D21" i="20"/>
  <c r="O20" i="20"/>
  <c r="AJ20" i="20" s="1"/>
  <c r="N20" i="20"/>
  <c r="AI20" i="20" s="1"/>
  <c r="O19" i="20"/>
  <c r="AJ19" i="20" s="1"/>
  <c r="N19" i="20"/>
  <c r="AI19" i="20" s="1"/>
  <c r="O18" i="20"/>
  <c r="AJ18" i="20" s="1"/>
  <c r="N18" i="20"/>
  <c r="AI18" i="20" s="1"/>
  <c r="O17" i="20"/>
  <c r="AJ17" i="20" s="1"/>
  <c r="N17" i="20"/>
  <c r="AI17" i="20" s="1"/>
  <c r="O16" i="20"/>
  <c r="AJ16" i="20" s="1"/>
  <c r="N16" i="20"/>
  <c r="AI16" i="20" s="1"/>
  <c r="O15" i="20"/>
  <c r="AJ15" i="20" s="1"/>
  <c r="N15" i="20"/>
  <c r="AI15" i="20" s="1"/>
  <c r="O14" i="20"/>
  <c r="AJ14" i="20" s="1"/>
  <c r="N14" i="20"/>
  <c r="AI14" i="20" s="1"/>
  <c r="O13" i="20"/>
  <c r="AJ13" i="20" s="1"/>
  <c r="N13" i="20"/>
  <c r="AI13" i="20" s="1"/>
  <c r="N41" i="19"/>
  <c r="M41" i="19"/>
  <c r="L41" i="19"/>
  <c r="K41" i="19"/>
  <c r="J41" i="19"/>
  <c r="H41" i="19"/>
  <c r="G41" i="19"/>
  <c r="F41" i="19"/>
  <c r="E41" i="19"/>
  <c r="D41" i="19"/>
  <c r="I40" i="19"/>
  <c r="I39" i="19"/>
  <c r="I38" i="19"/>
  <c r="I37" i="19"/>
  <c r="I36" i="19"/>
  <c r="I35" i="19"/>
  <c r="N33" i="19"/>
  <c r="M33" i="19"/>
  <c r="L33" i="19"/>
  <c r="K33" i="19"/>
  <c r="J33" i="19"/>
  <c r="H33" i="19"/>
  <c r="G33" i="19"/>
  <c r="F33" i="19"/>
  <c r="E33" i="19"/>
  <c r="D33" i="19"/>
  <c r="I32" i="19"/>
  <c r="S32" i="19" s="1"/>
  <c r="I29" i="19"/>
  <c r="S29" i="19" s="1"/>
  <c r="I28" i="19"/>
  <c r="S28" i="19" s="1"/>
  <c r="I27" i="19"/>
  <c r="S27" i="19" s="1"/>
  <c r="I26" i="19"/>
  <c r="S26" i="19" s="1"/>
  <c r="I25" i="19"/>
  <c r="S25" i="19" s="1"/>
  <c r="I24" i="19"/>
  <c r="S24" i="19" s="1"/>
  <c r="I23" i="19"/>
  <c r="S23" i="19" s="1"/>
  <c r="I22" i="19"/>
  <c r="S22" i="19" s="1"/>
  <c r="N20" i="19"/>
  <c r="M20" i="19"/>
  <c r="L20" i="19"/>
  <c r="K20" i="19"/>
  <c r="J20" i="19"/>
  <c r="H20" i="19"/>
  <c r="G20" i="19"/>
  <c r="F20" i="19"/>
  <c r="E20" i="19"/>
  <c r="D20" i="19"/>
  <c r="I19" i="19"/>
  <c r="S19" i="19" s="1"/>
  <c r="I18" i="19"/>
  <c r="S18" i="19" s="1"/>
  <c r="I17" i="19"/>
  <c r="S17" i="19" s="1"/>
  <c r="I16" i="19"/>
  <c r="S16" i="19" s="1"/>
  <c r="I15" i="19"/>
  <c r="S15" i="19" s="1"/>
  <c r="I14" i="19"/>
  <c r="S14" i="19" s="1"/>
  <c r="I13" i="19"/>
  <c r="S13" i="19" s="1"/>
  <c r="I12" i="19"/>
  <c r="S12" i="19" s="1"/>
  <c r="O42" i="18"/>
  <c r="N42" i="18"/>
  <c r="M42" i="18"/>
  <c r="L42" i="18"/>
  <c r="K42" i="18"/>
  <c r="J42" i="18"/>
  <c r="G42" i="18"/>
  <c r="F42" i="18"/>
  <c r="E42" i="18"/>
  <c r="D42" i="18"/>
  <c r="I41" i="18"/>
  <c r="H41" i="18"/>
  <c r="I40" i="18"/>
  <c r="H40" i="18"/>
  <c r="I39" i="18"/>
  <c r="H39" i="18"/>
  <c r="I38" i="18"/>
  <c r="H38" i="18"/>
  <c r="I37" i="18"/>
  <c r="H37" i="18"/>
  <c r="I36" i="18"/>
  <c r="H36" i="18"/>
  <c r="O34" i="18"/>
  <c r="N34" i="18"/>
  <c r="M34" i="18"/>
  <c r="L34" i="18"/>
  <c r="K34" i="18"/>
  <c r="J34" i="18"/>
  <c r="G34" i="18"/>
  <c r="F34" i="18"/>
  <c r="E34" i="18"/>
  <c r="D34" i="18"/>
  <c r="I33" i="18"/>
  <c r="U33" i="18" s="1"/>
  <c r="H33" i="18"/>
  <c r="T33" i="18" s="1"/>
  <c r="I30" i="18"/>
  <c r="U30" i="18" s="1"/>
  <c r="H30" i="18"/>
  <c r="T30" i="18" s="1"/>
  <c r="I29" i="18"/>
  <c r="U29" i="18" s="1"/>
  <c r="H29" i="18"/>
  <c r="T29" i="18" s="1"/>
  <c r="I28" i="18"/>
  <c r="U28" i="18" s="1"/>
  <c r="H28" i="18"/>
  <c r="T28" i="18" s="1"/>
  <c r="I27" i="18"/>
  <c r="U27" i="18" s="1"/>
  <c r="H27" i="18"/>
  <c r="T27" i="18" s="1"/>
  <c r="I26" i="18"/>
  <c r="U26" i="18" s="1"/>
  <c r="H26" i="18"/>
  <c r="T26" i="18" s="1"/>
  <c r="I25" i="18"/>
  <c r="U25" i="18" s="1"/>
  <c r="H25" i="18"/>
  <c r="T25" i="18" s="1"/>
  <c r="I24" i="18"/>
  <c r="U24" i="18" s="1"/>
  <c r="H24" i="18"/>
  <c r="T24" i="18" s="1"/>
  <c r="I23" i="18"/>
  <c r="U23" i="18" s="1"/>
  <c r="H23" i="18"/>
  <c r="T23" i="18" s="1"/>
  <c r="O21" i="18"/>
  <c r="N21" i="18"/>
  <c r="M21" i="18"/>
  <c r="L21" i="18"/>
  <c r="K21" i="18"/>
  <c r="J21" i="18"/>
  <c r="G21" i="18"/>
  <c r="F21" i="18"/>
  <c r="E21" i="18"/>
  <c r="D21" i="18"/>
  <c r="I20" i="18"/>
  <c r="U20" i="18" s="1"/>
  <c r="H20" i="18"/>
  <c r="T20" i="18" s="1"/>
  <c r="I19" i="18"/>
  <c r="U19" i="18" s="1"/>
  <c r="H19" i="18"/>
  <c r="T19" i="18" s="1"/>
  <c r="I18" i="18"/>
  <c r="U18" i="18" s="1"/>
  <c r="H18" i="18"/>
  <c r="T18" i="18" s="1"/>
  <c r="I17" i="18"/>
  <c r="U17" i="18" s="1"/>
  <c r="H17" i="18"/>
  <c r="T17" i="18" s="1"/>
  <c r="I16" i="18"/>
  <c r="U16" i="18" s="1"/>
  <c r="H16" i="18"/>
  <c r="T16" i="18" s="1"/>
  <c r="I15" i="18"/>
  <c r="U15" i="18" s="1"/>
  <c r="H15" i="18"/>
  <c r="T15" i="18" s="1"/>
  <c r="I14" i="18"/>
  <c r="U14" i="18" s="1"/>
  <c r="H14" i="18"/>
  <c r="T14" i="18" s="1"/>
  <c r="I13" i="18"/>
  <c r="U13" i="18" s="1"/>
  <c r="H13" i="18"/>
  <c r="T13" i="18" s="1"/>
  <c r="U42" i="17"/>
  <c r="T42" i="17"/>
  <c r="S42" i="17"/>
  <c r="R42" i="17"/>
  <c r="Q42" i="17"/>
  <c r="P42" i="17"/>
  <c r="O42" i="17"/>
  <c r="N42" i="17"/>
  <c r="K42" i="17"/>
  <c r="J42" i="17"/>
  <c r="I42" i="17"/>
  <c r="H42" i="17"/>
  <c r="G42" i="17"/>
  <c r="F42" i="17"/>
  <c r="E42" i="17"/>
  <c r="D42" i="17"/>
  <c r="M41" i="17"/>
  <c r="L41" i="17"/>
  <c r="M40" i="17"/>
  <c r="L40" i="17"/>
  <c r="M39" i="17"/>
  <c r="L39" i="17"/>
  <c r="M38" i="17"/>
  <c r="L38" i="17"/>
  <c r="M37" i="17"/>
  <c r="L37" i="17"/>
  <c r="M36" i="17"/>
  <c r="L36" i="17"/>
  <c r="U34" i="17"/>
  <c r="T34" i="17"/>
  <c r="S34" i="17"/>
  <c r="R34" i="17"/>
  <c r="Q34" i="17"/>
  <c r="P34" i="17"/>
  <c r="O34" i="17"/>
  <c r="N34" i="17"/>
  <c r="K34" i="17"/>
  <c r="J34" i="17"/>
  <c r="I34" i="17"/>
  <c r="H34" i="17"/>
  <c r="G34" i="17"/>
  <c r="F34" i="17"/>
  <c r="E34" i="17"/>
  <c r="D34" i="17"/>
  <c r="M33" i="17"/>
  <c r="AA33" i="17" s="1"/>
  <c r="L33" i="17"/>
  <c r="Z33" i="17" s="1"/>
  <c r="M30" i="17"/>
  <c r="AA30" i="17" s="1"/>
  <c r="L30" i="17"/>
  <c r="Z30" i="17" s="1"/>
  <c r="M29" i="17"/>
  <c r="AA29" i="17" s="1"/>
  <c r="L29" i="17"/>
  <c r="Z29" i="17" s="1"/>
  <c r="M28" i="17"/>
  <c r="AA28" i="17" s="1"/>
  <c r="L28" i="17"/>
  <c r="Z28" i="17" s="1"/>
  <c r="M27" i="17"/>
  <c r="AA27" i="17" s="1"/>
  <c r="L27" i="17"/>
  <c r="Z27" i="17" s="1"/>
  <c r="M26" i="17"/>
  <c r="AA26" i="17" s="1"/>
  <c r="L26" i="17"/>
  <c r="Z26" i="17" s="1"/>
  <c r="M25" i="17"/>
  <c r="AA25" i="17" s="1"/>
  <c r="L25" i="17"/>
  <c r="Z25" i="17" s="1"/>
  <c r="M24" i="17"/>
  <c r="AA24" i="17" s="1"/>
  <c r="L24" i="17"/>
  <c r="Z24" i="17" s="1"/>
  <c r="M23" i="17"/>
  <c r="AA23" i="17" s="1"/>
  <c r="L23" i="17"/>
  <c r="Z23" i="17" s="1"/>
  <c r="U21" i="17"/>
  <c r="T21" i="17"/>
  <c r="S21" i="17"/>
  <c r="R21" i="17"/>
  <c r="Q21" i="17"/>
  <c r="P21" i="17"/>
  <c r="O21" i="17"/>
  <c r="N21" i="17"/>
  <c r="K21" i="17"/>
  <c r="J21" i="17"/>
  <c r="I21" i="17"/>
  <c r="H21" i="17"/>
  <c r="G21" i="17"/>
  <c r="F21" i="17"/>
  <c r="E21" i="17"/>
  <c r="D21" i="17"/>
  <c r="M20" i="17"/>
  <c r="AA20" i="17" s="1"/>
  <c r="L20" i="17"/>
  <c r="Z20" i="17" s="1"/>
  <c r="M19" i="17"/>
  <c r="AA19" i="17" s="1"/>
  <c r="L19" i="17"/>
  <c r="Z19" i="17" s="1"/>
  <c r="M18" i="17"/>
  <c r="AA18" i="17" s="1"/>
  <c r="L18" i="17"/>
  <c r="Z18" i="17" s="1"/>
  <c r="M17" i="17"/>
  <c r="AA17" i="17" s="1"/>
  <c r="L17" i="17"/>
  <c r="Z17" i="17" s="1"/>
  <c r="M16" i="17"/>
  <c r="AA16" i="17" s="1"/>
  <c r="L16" i="17"/>
  <c r="Z16" i="17" s="1"/>
  <c r="M15" i="17"/>
  <c r="AA15" i="17" s="1"/>
  <c r="L15" i="17"/>
  <c r="Z15" i="17" s="1"/>
  <c r="M14" i="17"/>
  <c r="AA14" i="17" s="1"/>
  <c r="L14" i="17"/>
  <c r="Z14" i="17" s="1"/>
  <c r="M13" i="17"/>
  <c r="AA13" i="17" s="1"/>
  <c r="L13" i="17"/>
  <c r="Z13" i="17" s="1"/>
  <c r="K40" i="16"/>
  <c r="J40" i="16"/>
  <c r="I40" i="16"/>
  <c r="H40" i="16"/>
  <c r="G40" i="16"/>
  <c r="E40" i="16"/>
  <c r="D40" i="16"/>
  <c r="K32" i="16"/>
  <c r="J32" i="16"/>
  <c r="I32" i="16"/>
  <c r="H32" i="16"/>
  <c r="G32" i="16"/>
  <c r="F32" i="16"/>
  <c r="F41" i="16" s="1"/>
  <c r="E32" i="16"/>
  <c r="D32" i="16"/>
  <c r="K19" i="16"/>
  <c r="J19" i="16"/>
  <c r="I19" i="16"/>
  <c r="H19" i="16"/>
  <c r="G19" i="16"/>
  <c r="E19" i="16"/>
  <c r="D19" i="16"/>
  <c r="Q33" i="27" l="1"/>
  <c r="R41" i="27"/>
  <c r="R33" i="27"/>
  <c r="P20" i="27"/>
  <c r="T39" i="23"/>
  <c r="T33" i="19"/>
  <c r="Q41" i="27"/>
  <c r="R20" i="27"/>
  <c r="P33" i="27"/>
  <c r="P41" i="27"/>
  <c r="Q20" i="27"/>
  <c r="P42" i="26"/>
  <c r="AF42" i="26"/>
  <c r="Q42" i="26"/>
  <c r="AG42" i="26"/>
  <c r="AH42" i="26"/>
  <c r="Q39" i="23"/>
  <c r="I39" i="23"/>
  <c r="R39" i="23"/>
  <c r="H39" i="23"/>
  <c r="O39" i="23"/>
  <c r="S39" i="23"/>
  <c r="N42" i="20"/>
  <c r="AI42" i="20" s="1"/>
  <c r="AI36" i="20"/>
  <c r="O42" i="20"/>
  <c r="AJ42" i="20" s="1"/>
  <c r="AJ36" i="20"/>
  <c r="I41" i="19"/>
  <c r="S41" i="19" s="1"/>
  <c r="S35" i="19"/>
  <c r="H42" i="18"/>
  <c r="T42" i="18" s="1"/>
  <c r="T36" i="18"/>
  <c r="I42" i="18"/>
  <c r="U42" i="18" s="1"/>
  <c r="U36" i="18"/>
  <c r="M42" i="17"/>
  <c r="AA42" i="17" s="1"/>
  <c r="AA36" i="17"/>
  <c r="L42" i="17"/>
  <c r="Z42" i="17" s="1"/>
  <c r="Z36" i="17"/>
  <c r="X34" i="18"/>
  <c r="AM34" i="20"/>
  <c r="V42" i="18"/>
  <c r="T41" i="19"/>
  <c r="AK42" i="20"/>
  <c r="AB42" i="17"/>
  <c r="AL34" i="20"/>
  <c r="W34" i="18"/>
  <c r="V21" i="18"/>
  <c r="AB21" i="17"/>
  <c r="AK21" i="20"/>
  <c r="T20" i="19"/>
  <c r="U33" i="19"/>
  <c r="AL21" i="20"/>
  <c r="U20" i="19"/>
  <c r="W21" i="18"/>
  <c r="AC21" i="17"/>
  <c r="X42" i="17"/>
  <c r="AD42" i="17" s="1"/>
  <c r="AM42" i="20"/>
  <c r="P41" i="19"/>
  <c r="V41" i="19" s="1"/>
  <c r="X42" i="18"/>
  <c r="AM21" i="20"/>
  <c r="X21" i="18"/>
  <c r="P20" i="19"/>
  <c r="V20" i="19" s="1"/>
  <c r="X21" i="17"/>
  <c r="AD21" i="17" s="1"/>
  <c r="R33" i="19"/>
  <c r="V34" i="18"/>
  <c r="X34" i="17"/>
  <c r="AD34" i="17" s="1"/>
  <c r="P33" i="19"/>
  <c r="V33" i="19" s="1"/>
  <c r="R41" i="19"/>
  <c r="R20" i="19"/>
  <c r="AK34" i="20"/>
  <c r="U41" i="19"/>
  <c r="AL42" i="20"/>
  <c r="AC42" i="17"/>
  <c r="W42" i="18"/>
  <c r="AB34" i="17"/>
  <c r="AC34" i="17"/>
  <c r="O42" i="19"/>
  <c r="AF43" i="20"/>
  <c r="AG43" i="20"/>
  <c r="AE43" i="20"/>
  <c r="R43" i="18"/>
  <c r="Q43" i="18"/>
  <c r="P43" i="18"/>
  <c r="W43" i="17"/>
  <c r="V43" i="17"/>
  <c r="J39" i="23"/>
  <c r="C39" i="23"/>
  <c r="G18" i="22"/>
  <c r="D18" i="22"/>
  <c r="I20" i="19"/>
  <c r="S20" i="19" s="1"/>
  <c r="D43" i="17"/>
  <c r="X41" i="26"/>
  <c r="AL41" i="26" s="1"/>
  <c r="M33" i="26"/>
  <c r="AK33" i="26" s="1"/>
  <c r="C42" i="25"/>
  <c r="D42" i="25"/>
  <c r="E42" i="25"/>
  <c r="F27" i="24"/>
  <c r="E27" i="24"/>
  <c r="F18" i="22"/>
  <c r="E18" i="22"/>
  <c r="F41" i="21"/>
  <c r="H41" i="21"/>
  <c r="G41" i="21"/>
  <c r="Q43" i="20"/>
  <c r="I33" i="19"/>
  <c r="S33" i="19" s="1"/>
  <c r="N42" i="19"/>
  <c r="E42" i="27"/>
  <c r="F42" i="27"/>
  <c r="G42" i="27"/>
  <c r="H42" i="27"/>
  <c r="I42" i="27"/>
  <c r="R42" i="26"/>
  <c r="S42" i="26"/>
  <c r="C42" i="26"/>
  <c r="D42" i="26"/>
  <c r="M41" i="26"/>
  <c r="AK41" i="26" s="1"/>
  <c r="X33" i="26"/>
  <c r="AL33" i="26" s="1"/>
  <c r="AI33" i="26"/>
  <c r="AM33" i="26" s="1"/>
  <c r="T42" i="26"/>
  <c r="U42" i="26"/>
  <c r="L42" i="25"/>
  <c r="N42" i="25"/>
  <c r="K42" i="25"/>
  <c r="M42" i="25"/>
  <c r="O42" i="25"/>
  <c r="P42" i="25"/>
  <c r="C27" i="24"/>
  <c r="E39" i="23"/>
  <c r="F39" i="23"/>
  <c r="M39" i="23"/>
  <c r="G39" i="23"/>
  <c r="N39" i="23"/>
  <c r="AB43" i="20"/>
  <c r="AA82" i="20"/>
  <c r="K43" i="20"/>
  <c r="AB82" i="20"/>
  <c r="L43" i="20"/>
  <c r="AC82" i="20"/>
  <c r="M82" i="20"/>
  <c r="Y82" i="20"/>
  <c r="J43" i="20"/>
  <c r="I82" i="20"/>
  <c r="J82" i="20"/>
  <c r="K82" i="20"/>
  <c r="L82" i="20"/>
  <c r="Z82" i="20"/>
  <c r="E42" i="19"/>
  <c r="D42" i="19"/>
  <c r="F42" i="19"/>
  <c r="J42" i="19"/>
  <c r="D43" i="18"/>
  <c r="E43" i="18"/>
  <c r="I34" i="18"/>
  <c r="U34" i="18" s="1"/>
  <c r="F43" i="18"/>
  <c r="G43" i="18"/>
  <c r="S43" i="17"/>
  <c r="G43" i="17"/>
  <c r="O19" i="28" s="1"/>
  <c r="I43" i="17"/>
  <c r="Q43" i="17"/>
  <c r="Q19" i="28" s="1"/>
  <c r="R43" i="17"/>
  <c r="E43" i="17"/>
  <c r="T43" i="17"/>
  <c r="F43" i="17"/>
  <c r="N19" i="28" s="1"/>
  <c r="U43" i="17"/>
  <c r="H43" i="17"/>
  <c r="J43" i="17"/>
  <c r="I41" i="16"/>
  <c r="J42" i="27"/>
  <c r="K42" i="27"/>
  <c r="L42" i="27"/>
  <c r="M42" i="27"/>
  <c r="N42" i="27"/>
  <c r="C42" i="27"/>
  <c r="D42" i="27"/>
  <c r="E42" i="26"/>
  <c r="V42" i="26"/>
  <c r="F42" i="26"/>
  <c r="W42" i="26"/>
  <c r="G42" i="26"/>
  <c r="Y42" i="26"/>
  <c r="AI41" i="26"/>
  <c r="AM41" i="26" s="1"/>
  <c r="H42" i="26"/>
  <c r="Z42" i="26"/>
  <c r="I42" i="26"/>
  <c r="J42" i="26"/>
  <c r="AB42" i="26"/>
  <c r="AI20" i="26"/>
  <c r="AM20" i="26" s="1"/>
  <c r="AC42" i="26"/>
  <c r="AD42" i="26"/>
  <c r="N42" i="26"/>
  <c r="AE42" i="26"/>
  <c r="X20" i="26"/>
  <c r="AL20" i="26" s="1"/>
  <c r="AA42" i="26"/>
  <c r="M20" i="26"/>
  <c r="AK20" i="26" s="1"/>
  <c r="K42" i="26"/>
  <c r="L42" i="26"/>
  <c r="O42" i="26"/>
  <c r="F42" i="25"/>
  <c r="G42" i="25"/>
  <c r="H42" i="25"/>
  <c r="I42" i="25"/>
  <c r="J42" i="25"/>
  <c r="D27" i="24"/>
  <c r="P19" i="23"/>
  <c r="D39" i="23"/>
  <c r="P32" i="23"/>
  <c r="K39" i="23"/>
  <c r="I41" i="21"/>
  <c r="J41" i="21"/>
  <c r="D41" i="21"/>
  <c r="AC43" i="20"/>
  <c r="AD43" i="20"/>
  <c r="M43" i="20"/>
  <c r="N34" i="20"/>
  <c r="AI34" i="20" s="1"/>
  <c r="AD82" i="20"/>
  <c r="P43" i="20"/>
  <c r="O34" i="20"/>
  <c r="AJ34" i="20" s="1"/>
  <c r="N73" i="20"/>
  <c r="AE73" i="20"/>
  <c r="AG60" i="20"/>
  <c r="P82" i="20"/>
  <c r="O73" i="20"/>
  <c r="AF73" i="20"/>
  <c r="R43" i="20"/>
  <c r="AE60" i="20"/>
  <c r="Q82" i="20"/>
  <c r="AG73" i="20"/>
  <c r="S43" i="20"/>
  <c r="S82" i="20"/>
  <c r="U43" i="20"/>
  <c r="T82" i="20"/>
  <c r="D43" i="20"/>
  <c r="U82" i="20"/>
  <c r="E43" i="20"/>
  <c r="V82" i="20"/>
  <c r="F43" i="20"/>
  <c r="X43" i="20"/>
  <c r="E82" i="20"/>
  <c r="W82" i="20"/>
  <c r="AE81" i="20"/>
  <c r="G43" i="20"/>
  <c r="Y43" i="20"/>
  <c r="F82" i="20"/>
  <c r="X82" i="20"/>
  <c r="AF81" i="20"/>
  <c r="N21" i="20"/>
  <c r="AI21" i="20" s="1"/>
  <c r="O60" i="20"/>
  <c r="AF60" i="20"/>
  <c r="T43" i="20"/>
  <c r="V43" i="20"/>
  <c r="W43" i="20"/>
  <c r="D82" i="20"/>
  <c r="H43" i="20"/>
  <c r="Z43" i="20"/>
  <c r="G82" i="20"/>
  <c r="O21" i="20"/>
  <c r="AJ21" i="20" s="1"/>
  <c r="N60" i="20"/>
  <c r="R82" i="20"/>
  <c r="AG81" i="20"/>
  <c r="I43" i="20"/>
  <c r="AA43" i="20"/>
  <c r="H82" i="20"/>
  <c r="K42" i="19"/>
  <c r="L42" i="19"/>
  <c r="G42" i="19"/>
  <c r="H42" i="19"/>
  <c r="M42" i="19"/>
  <c r="O43" i="18"/>
  <c r="I21" i="18"/>
  <c r="U21" i="18" s="1"/>
  <c r="K43" i="18"/>
  <c r="L43" i="18"/>
  <c r="M43" i="18"/>
  <c r="H21" i="18"/>
  <c r="T21" i="18" s="1"/>
  <c r="N43" i="18"/>
  <c r="J43" i="18"/>
  <c r="L34" i="17"/>
  <c r="Z34" i="17" s="1"/>
  <c r="M21" i="17"/>
  <c r="AA21" i="17" s="1"/>
  <c r="K43" i="17"/>
  <c r="N43" i="17"/>
  <c r="O43" i="17"/>
  <c r="M34" i="17"/>
  <c r="AA34" i="17" s="1"/>
  <c r="L21" i="17"/>
  <c r="Z21" i="17" s="1"/>
  <c r="P43" i="17"/>
  <c r="P19" i="28" s="1"/>
  <c r="J41" i="16"/>
  <c r="E41" i="16"/>
  <c r="G41" i="16"/>
  <c r="K41" i="16"/>
  <c r="D41" i="16"/>
  <c r="H41" i="16"/>
  <c r="H34" i="18"/>
  <c r="T34" i="18" s="1"/>
  <c r="T42" i="19" l="1"/>
  <c r="U42" i="19"/>
  <c r="W43" i="18"/>
  <c r="X43" i="18"/>
  <c r="AK43" i="20"/>
  <c r="AM43" i="20"/>
  <c r="AL43" i="20"/>
  <c r="AB43" i="17"/>
  <c r="AC43" i="17"/>
  <c r="Q42" i="27"/>
  <c r="P42" i="27"/>
  <c r="R42" i="27"/>
  <c r="R42" i="19"/>
  <c r="P42" i="19"/>
  <c r="V42" i="19" s="1"/>
  <c r="X43" i="17"/>
  <c r="AD43" i="17" s="1"/>
  <c r="V43" i="18"/>
  <c r="I42" i="19"/>
  <c r="S42" i="19" s="1"/>
  <c r="O43" i="20"/>
  <c r="AJ43" i="20" s="1"/>
  <c r="I43" i="18"/>
  <c r="U43" i="18" s="1"/>
  <c r="X42" i="26"/>
  <c r="AL42" i="26" s="1"/>
  <c r="M43" i="17"/>
  <c r="AA43" i="17" s="1"/>
  <c r="AI42" i="26"/>
  <c r="AM42" i="26" s="1"/>
  <c r="M42" i="26"/>
  <c r="AK42" i="26" s="1"/>
  <c r="P39" i="23"/>
  <c r="AG82" i="20"/>
  <c r="AE82" i="20"/>
  <c r="N82" i="20"/>
  <c r="AF82" i="20"/>
  <c r="O82" i="20"/>
  <c r="N43" i="20"/>
  <c r="AI43" i="20" s="1"/>
  <c r="L43" i="17"/>
  <c r="Z43" i="17" s="1"/>
  <c r="H43" i="18"/>
  <c r="T43" i="18" s="1"/>
</calcChain>
</file>

<file path=xl/sharedStrings.xml><?xml version="1.0" encoding="utf-8"?>
<sst xmlns="http://schemas.openxmlformats.org/spreadsheetml/2006/main" count="1373" uniqueCount="343">
  <si>
    <t>H</t>
  </si>
  <si>
    <t>B.LT.QR.2 LT QR (CCY)</t>
  </si>
  <si>
    <t>B.LT.QR.3 LT QR (local)</t>
  </si>
  <si>
    <t>B.LT.QR.4 LT QR (prem term)</t>
  </si>
  <si>
    <t>B.LT.QR.5 LT QR (channel)</t>
  </si>
  <si>
    <t>B.LT.ILAS.Top-up</t>
  </si>
  <si>
    <t>B.LT.QR.1 LT QR (NB)</t>
  </si>
  <si>
    <t>B.LT.QR.6 LT QR (IF)</t>
  </si>
  <si>
    <t>B.LT.QR.7 LT QR (IF G H)</t>
  </si>
  <si>
    <t>B.LT.QR.8 LT QR (Lapse)</t>
  </si>
  <si>
    <t>B.LT.QR.9 LT QR (RI)</t>
  </si>
  <si>
    <t>B.LT.MCV.1 LT QR (MCV)</t>
  </si>
  <si>
    <t/>
  </si>
  <si>
    <t>Name of Insurer:</t>
  </si>
  <si>
    <t>Valuation Date:</t>
  </si>
  <si>
    <t>Reporting Period:</t>
  </si>
  <si>
    <t>Direct New Business During The Period</t>
  </si>
  <si>
    <t>No. of Policies</t>
  </si>
  <si>
    <t>Amount of Sums Assured or Annuities Per Annum</t>
  </si>
  <si>
    <t>Single Premiums</t>
  </si>
  <si>
    <t>Annualized Premiums</t>
  </si>
  <si>
    <t>Actual Prepaid Premiums Received</t>
  </si>
  <si>
    <t>Type of Business</t>
  </si>
  <si>
    <t>Non-single
Premiums</t>
  </si>
  <si>
    <t>No. of Lives</t>
  </si>
  <si>
    <t>HK$'000</t>
  </si>
  <si>
    <t>Participating Business</t>
  </si>
  <si>
    <t>Whole of Life</t>
  </si>
  <si>
    <t>Endowment</t>
  </si>
  <si>
    <t>Immediate and Deferred Annuities</t>
  </si>
  <si>
    <t>Term</t>
  </si>
  <si>
    <t>A&amp;H (Medical)</t>
  </si>
  <si>
    <t>A&amp;H (Critical Illness)</t>
  </si>
  <si>
    <t>A&amp;H (Accident &amp; Disability)</t>
  </si>
  <si>
    <t>Others</t>
  </si>
  <si>
    <t>Total of Participating Business</t>
  </si>
  <si>
    <t>Other Businesses</t>
  </si>
  <si>
    <t>Universal Life</t>
  </si>
  <si>
    <t>Group Life</t>
  </si>
  <si>
    <t>Other Group Business</t>
  </si>
  <si>
    <t>Total of Other Businesses</t>
  </si>
  <si>
    <t>Linked Long Term (Class C)</t>
  </si>
  <si>
    <t>Unit Linked</t>
  </si>
  <si>
    <t>Total of Class C</t>
  </si>
  <si>
    <t>Total</t>
  </si>
  <si>
    <t>Currency</t>
  </si>
  <si>
    <t>Amount of Premiums</t>
  </si>
  <si>
    <t>(a) Policy issued in HKD</t>
  </si>
  <si>
    <t>(b) Policy issued in RMB</t>
  </si>
  <si>
    <t>(c) Policy issued in USD</t>
  </si>
  <si>
    <t>(d) Policy issued in other currencies</t>
  </si>
  <si>
    <t>Total : (a) + (b) + (c) + (d)</t>
  </si>
  <si>
    <t xml:space="preserve">Single Premiums </t>
  </si>
  <si>
    <t>Non-single Premiums</t>
  </si>
  <si>
    <t>Check (NOP - Single Premiums)</t>
  </si>
  <si>
    <t>Check (NOP - Non-single Premiums)</t>
  </si>
  <si>
    <t>Check (Amount of Premiums - Single Premiums)</t>
  </si>
  <si>
    <t>Check (Amount of Premiums - Annualized Premiums)</t>
  </si>
  <si>
    <t>Check (Amount of Premiums - Actual Prepaid Premiums Received)</t>
  </si>
  <si>
    <t>Local / Non-local Policy</t>
  </si>
  <si>
    <t>(a) Local policy</t>
  </si>
  <si>
    <t>(b) Non-local policy</t>
  </si>
  <si>
    <t>Total : (a) + (b)</t>
  </si>
  <si>
    <t>Premium Term</t>
  </si>
  <si>
    <t>(a) Single Premiums</t>
  </si>
  <si>
    <t>(b) Non-single Premiums 
(&lt; 5 years)</t>
  </si>
  <si>
    <t>(c) Non-single Premiums 
(5 &lt;10 years)</t>
  </si>
  <si>
    <t>(d) Non-single Premiums 
(10 &lt;25 years)</t>
  </si>
  <si>
    <t>(e) Non-single Premiums 
(25+  years)</t>
  </si>
  <si>
    <t>Total of Non-Single Premiums : (b) + (c)  + (d) + (e)</t>
  </si>
  <si>
    <t>(b) Annualized Premiums 
(&lt; 5 years)</t>
  </si>
  <si>
    <t>(c) Annualized Premiums 
(5 &lt;10 years)</t>
  </si>
  <si>
    <t>(d) Annualized Premiums 
(10 &lt;25 years)</t>
  </si>
  <si>
    <t>(e) Annualized Premiums 
(25+  years)</t>
  </si>
  <si>
    <t>Total of Annualized Premiums : (b) + (c)  + (d) + (e)</t>
  </si>
  <si>
    <t>All Distribution Channels (including Non-F2F)</t>
  </si>
  <si>
    <t>(a) Agents (excluding Bancassurance)</t>
  </si>
  <si>
    <t>(b) Bancassurance</t>
  </si>
  <si>
    <t>(c) Brokers</t>
  </si>
  <si>
    <t>(d) Direct sales</t>
  </si>
  <si>
    <t>(e) Others</t>
  </si>
  <si>
    <t>Total : (a) + (b) + (c) + (d) + (e)</t>
  </si>
  <si>
    <t xml:space="preserve">Direct New Business During The Period </t>
  </si>
  <si>
    <t xml:space="preserve"> Non-F2F Distribution Only</t>
  </si>
  <si>
    <t>Direct Inforce business as at the end of the period</t>
  </si>
  <si>
    <t>Direct Premiums receivable</t>
  </si>
  <si>
    <t>First Year
Premiums</t>
  </si>
  <si>
    <t>Renewal Premiums</t>
  </si>
  <si>
    <t>Contributions receivable</t>
  </si>
  <si>
    <t>Class</t>
  </si>
  <si>
    <t>No. of Schemes</t>
  </si>
  <si>
    <t>Amount of sums assured or annuities per annum</t>
  </si>
  <si>
    <t>Ending fund balance</t>
  </si>
  <si>
    <t>Single contributions including transferred-in contributions</t>
  </si>
  <si>
    <t>Non-single contributions</t>
  </si>
  <si>
    <t>G</t>
  </si>
  <si>
    <t>Retirement scheme management category I</t>
  </si>
  <si>
    <t>(a) MPF subfunds</t>
  </si>
  <si>
    <t>(b) Others</t>
  </si>
  <si>
    <t>Total of Class G</t>
  </si>
  <si>
    <t>Retirement scheme management category II</t>
  </si>
  <si>
    <t>Total of Class H</t>
  </si>
  <si>
    <t>Direct Business</t>
  </si>
  <si>
    <t>Cancellation of Policies during Cooling-off Period</t>
  </si>
  <si>
    <t>Number of policies terminated in the period and Alternation (for individual business)</t>
  </si>
  <si>
    <t>Number of policies terminated in the period (for group business)</t>
  </si>
  <si>
    <t>Amount of benefit payments in the period</t>
  </si>
  <si>
    <t>Number of policies
cancelled in the period</t>
  </si>
  <si>
    <t>Refund Amount</t>
  </si>
  <si>
    <t>Lapsed/ Surrendered within 1st-13th contract month
Period (a)</t>
  </si>
  <si>
    <t>Lapsed/ Surrendered within 14th-25th contract month
Period (b)</t>
  </si>
  <si>
    <t>Lapsed/ Surrendered after 25th contract month
Period (c)</t>
  </si>
  <si>
    <t>Maturity,  Expiry</t>
  </si>
  <si>
    <t>Death,  Dread Disease</t>
  </si>
  <si>
    <t>Cash Value Options</t>
  </si>
  <si>
    <t>Other Terminations</t>
  </si>
  <si>
    <t>Lapse/ Surrender Benefits Paid within Period (a)</t>
  </si>
  <si>
    <t>Lapse/ Surrender Benefits Paid within Period (b)</t>
  </si>
  <si>
    <t>Lapse/ Surrender Benefits Paid within Period (c)</t>
  </si>
  <si>
    <t>Total Lapse/ Surrender benefits paid</t>
  </si>
  <si>
    <t>Other claims and benefits paid</t>
  </si>
  <si>
    <t>Retirement Scheme Category I (Class G)</t>
  </si>
  <si>
    <t>Retirement Scheme Category II (Class H)</t>
  </si>
  <si>
    <t>Reinsurance Assumed</t>
  </si>
  <si>
    <t>Reinsurance Ceded</t>
  </si>
  <si>
    <t>Amount of sums assured or annuities per annum as at the end of the period</t>
  </si>
  <si>
    <t>Premiums receivable</t>
  </si>
  <si>
    <t>Premiums paid</t>
  </si>
  <si>
    <t>Business other than the above</t>
  </si>
  <si>
    <t>Unclassified</t>
  </si>
  <si>
    <t>Direct Business in respect of policies issued to Mainland Visitors</t>
  </si>
  <si>
    <t>NEW BUSINESS</t>
  </si>
  <si>
    <t>INFORCE BUSINESS COMMENCING FROM 1 APRIL 2005</t>
  </si>
  <si>
    <t>Number of Policies Terminated in the period</t>
  </si>
  <si>
    <t>Total benefits paid in respect of policies terminated in the period</t>
  </si>
  <si>
    <t xml:space="preserve">Number of policies  Lapsed / Surrendered within 1st-25th contract month </t>
  </si>
  <si>
    <t>Total Lapse / Surrender benefits paid to individuals within 1st-25th contract month</t>
  </si>
  <si>
    <t>No. of Policies
as at the end of the Period</t>
  </si>
  <si>
    <t>Amount of Annualized Premiums as at the end of the Period</t>
  </si>
  <si>
    <t xml:space="preserve">Number of policies  Lapsed/ Surrendered within 1st-25th contract month </t>
  </si>
  <si>
    <t>Total Lapse/ Surrender benefits paid to individuals within 1st-25th contract month</t>
  </si>
  <si>
    <t>Non-Single Premiums</t>
  </si>
  <si>
    <t>B.LT.MCV.2 LT QR (NB MCV Payment)</t>
  </si>
  <si>
    <t>Direct New Business in respect of policies issued to Mainland Visitors</t>
  </si>
  <si>
    <t>Amount of Premiums(HK$'000)</t>
  </si>
  <si>
    <t>TYPE OF BUSINESS</t>
  </si>
  <si>
    <t xml:space="preserve"> Annualized Premiums</t>
  </si>
  <si>
    <t>Cash</t>
  </si>
  <si>
    <t>Cheque</t>
  </si>
  <si>
    <t>UnionPay</t>
  </si>
  <si>
    <t>Other Credit Card(s)</t>
  </si>
  <si>
    <t>Bank Transfer</t>
  </si>
  <si>
    <t>Alipay</t>
  </si>
  <si>
    <t>WeChat Pay</t>
  </si>
  <si>
    <t xml:space="preserve">Others </t>
  </si>
  <si>
    <t>Alipay
(Mainland)</t>
  </si>
  <si>
    <t>Alipay
(HK)</t>
  </si>
  <si>
    <t>WeChat Pay
(Mainland)</t>
  </si>
  <si>
    <t>WeChat Pay
(HK)</t>
  </si>
  <si>
    <t>Check ( of Premiums - Single Premiums)</t>
  </si>
  <si>
    <t>B.LT.MCV.3 LT QR NB MCV Payment (Bank Transfer)</t>
  </si>
  <si>
    <t>Direct Individual New Business in respect of policies issued to Mainland Visitors During The Period</t>
  </si>
  <si>
    <t>Bank Transfer from</t>
  </si>
  <si>
    <t>Check (Amount of Premiums - Single Premiums of Bank Transfer)</t>
  </si>
  <si>
    <t>Check (Amount of Premiums - Annualized Premiums of Bank Transfer)</t>
  </si>
  <si>
    <t>Check (Amount o Premiums - Actual Prepaid Premiums Received of Bank Transfer)</t>
  </si>
  <si>
    <t>Mainland China</t>
  </si>
  <si>
    <t>Hong Kong</t>
  </si>
  <si>
    <t>Macau</t>
  </si>
  <si>
    <r>
      <t>Others</t>
    </r>
    <r>
      <rPr>
        <b/>
        <vertAlign val="superscript"/>
        <sz val="10"/>
        <color theme="1"/>
        <rFont val="Arial"/>
        <family val="2"/>
      </rPr>
      <t>(Note 1)</t>
    </r>
  </si>
  <si>
    <r>
      <t xml:space="preserve">Others </t>
    </r>
    <r>
      <rPr>
        <b/>
        <vertAlign val="superscript"/>
        <sz val="10"/>
        <color theme="1"/>
        <rFont val="Arial"/>
        <family val="2"/>
      </rPr>
      <t>(Note 1)</t>
    </r>
  </si>
  <si>
    <t>Note 1: For Others, please specify the country/region if there is significant amount of premiums from bank transfer from such country/region.</t>
  </si>
  <si>
    <t>Single Premiums:</t>
  </si>
  <si>
    <t>Annualized Premiums:</t>
  </si>
  <si>
    <t>Actual Prepaid Premiums Received:</t>
  </si>
  <si>
    <t>B.LT.RMB.1 RMB insurance statistics (Total)</t>
  </si>
  <si>
    <t>以人民幣為單位的保單統計數字
Statistics on Insurance Policies Denominated in RMB</t>
  </si>
  <si>
    <t xml:space="preserve">以人民幣為單位的個人保單
Individual Insurance Policies Denominated in RMB </t>
  </si>
  <si>
    <t>新造業務
NEW BUSINESS</t>
  </si>
  <si>
    <t>保單數目
No. of Policies</t>
  </si>
  <si>
    <t>保費數額
Amount of Premiums</t>
  </si>
  <si>
    <t>本年度的保費限額 (如有的話)
Amount of Premiums Quota for The Year (If any)</t>
  </si>
  <si>
    <t>結算貨幣
Settlement Currency</t>
  </si>
  <si>
    <t>產品名稱
Product Name</t>
  </si>
  <si>
    <t>整付保費
Single Premiums</t>
  </si>
  <si>
    <t>非整付保費
Non-single Premiums</t>
  </si>
  <si>
    <t>年度化保費
Annualized Premiums</t>
  </si>
  <si>
    <t>實際收到的預付保費
Actual Prepaid Premiums Received</t>
  </si>
  <si>
    <t>Check (NOP - Single Premiums) for RMB</t>
  </si>
  <si>
    <t>Check (NOP - Non-single Premiums) for RMB</t>
  </si>
  <si>
    <t>Check (Amount of Premiums- Single Premiums) for RMB</t>
  </si>
  <si>
    <t>Check (Amount of Premiums - Non-single Premiums) for RMB</t>
  </si>
  <si>
    <t>千元人民幣
RMB'000</t>
  </si>
  <si>
    <t>千元港幣
HKD'000 equivalent</t>
  </si>
  <si>
    <t>以港元/美元支付保費及利益
Premium and Benefit Payments in HK$/US$</t>
  </si>
  <si>
    <t>以港元/美元支付保費及利益
Total Premium and Benefit Payments in HK$/US$</t>
  </si>
  <si>
    <t>以人民幣支付保費及利益
Premium and Benefit Payments in RMB</t>
  </si>
  <si>
    <t>以人民幣支付保費及利益
Total Premium and Benefit Payments in RMB</t>
  </si>
  <si>
    <t>有效業務
INFORCE BUSINESS</t>
  </si>
  <si>
    <t>現時估計值 
Current Estimate (Gross of RI)</t>
  </si>
  <si>
    <t>現時估計值
Current Estimate (Gross of RI)</t>
  </si>
  <si>
    <t>可收取的非整付保費
Non-single Premiums Receivable</t>
  </si>
  <si>
    <t>B.LT.RMB.2 RMB insurance statistics (MCV)</t>
  </si>
  <si>
    <t>向內地訪客發出的以人民幣為單位的保單統計數字
Statistics on Insurance Policies Denominated in RMB issued to Mainland Visitors</t>
  </si>
  <si>
    <t>B.LT.RMB.3 RMB insurance statistics (Terminations and Benefits)</t>
  </si>
  <si>
    <t>保單終止及利益給付金額
POLICY TERMINATIONS AND BENEFIT PAYMENTS</t>
  </si>
  <si>
    <t>此期間終止的保單數目
Number of policies terminated in the period</t>
  </si>
  <si>
    <t>此期間的利益給付金額
Amount of benefit payments in the period</t>
  </si>
  <si>
    <t>失效 / 退保
Lapse / Surrender</t>
  </si>
  <si>
    <t>因其他原因終止
Terminations other than lapse / surrender</t>
  </si>
  <si>
    <t>給付予個人的退保利益
Lapse / Surrender benefits paid to individuals</t>
  </si>
  <si>
    <t>給付予個人的其他申索及利益
Other claims and benefits paid to individuals</t>
  </si>
  <si>
    <t>B.LT.RMB.4 RMB insurance statistics (change log)</t>
  </si>
  <si>
    <t>Please specify if there is any change in the following items:</t>
  </si>
  <si>
    <t>Yes/No?</t>
  </si>
  <si>
    <t>Check</t>
  </si>
  <si>
    <t>Commentaries</t>
  </si>
  <si>
    <t>(1) Quota for sales of RMB products</t>
  </si>
  <si>
    <t>Check (provide change information)</t>
  </si>
  <si>
    <t>(2) Product features (including new product) with the guaranteed rate of return</t>
  </si>
  <si>
    <t>(3) Asset-liability matching methods</t>
  </si>
  <si>
    <t>If there is any change, please provide the following information:</t>
  </si>
  <si>
    <t>產品名稱
Product Name
(both CHI and ENG)</t>
  </si>
  <si>
    <t>產品類別
Product Type</t>
  </si>
  <si>
    <t>產品細節
Product Features
(including but not limited to sales quota, guaranteed rate of return, payment terms etc.)</t>
  </si>
  <si>
    <t>在銷售 (是/不是)
On shelf (Yes/No)</t>
  </si>
  <si>
    <t>推出日期
Launch Date</t>
  </si>
  <si>
    <t>擱置日期
Shelved Date</t>
  </si>
  <si>
    <t>資產及負債對配方法
Matching principle of assets and liabilities</t>
  </si>
  <si>
    <t>再保險公司
Reinsurer</t>
  </si>
  <si>
    <t>B.LT.ILAS.1 ILAS Post-sale Calls</t>
  </si>
  <si>
    <t>(a)</t>
    <phoneticPr fontId="0" type="noConversion"/>
  </si>
  <si>
    <t>(b)</t>
    <phoneticPr fontId="0" type="noConversion"/>
  </si>
  <si>
    <t>(c)</t>
    <phoneticPr fontId="0" type="noConversion"/>
  </si>
  <si>
    <t>Policies issued to Hong Kong Residents</t>
    <phoneticPr fontId="0" type="noConversion"/>
  </si>
  <si>
    <t>Policies issued to Mainland Vistors</t>
    <phoneticPr fontId="0" type="noConversion"/>
  </si>
  <si>
    <t>Others</t>
    <phoneticPr fontId="0" type="noConversion"/>
  </si>
  <si>
    <t>Route 1 - Post-sale Call</t>
  </si>
  <si>
    <t>Route 2 - Point-of-sale Audio Recording</t>
  </si>
  <si>
    <t>Total no. of ILAS policies issued during the reporting period</t>
  </si>
  <si>
    <t>(1) = (8) + (14) + (20) + (23)</t>
    <phoneticPr fontId="0" type="noConversion"/>
  </si>
  <si>
    <t>Single premiums receivable during the reporting period (HK$'000)</t>
    <phoneticPr fontId="0" type="noConversion"/>
  </si>
  <si>
    <t>(2) = (9) + (15) + (21) + (24)</t>
    <phoneticPr fontId="0" type="noConversion"/>
  </si>
  <si>
    <t>Annualized premiums (HK$'000)</t>
    <phoneticPr fontId="0" type="noConversion"/>
  </si>
  <si>
    <t>(3) = (10) + (16) + (22) + (25)</t>
    <phoneticPr fontId="0" type="noConversion"/>
  </si>
  <si>
    <t>Total no. of ILAS policies issued during the reporting period requiring post-sale calls</t>
  </si>
  <si>
    <t>(4)</t>
    <phoneticPr fontId="0" type="noConversion"/>
  </si>
  <si>
    <t>Total no. of ILAS policies pending post-sale calls at the beginning of the reporting period</t>
    <phoneticPr fontId="0" type="noConversion"/>
  </si>
  <si>
    <t>(5)</t>
    <phoneticPr fontId="0" type="noConversion"/>
  </si>
  <si>
    <t>Total no. of ILAS policies pending post-sale calls at the end of the reporting period</t>
    <phoneticPr fontId="0" type="noConversion"/>
  </si>
  <si>
    <t>(6)</t>
    <phoneticPr fontId="0" type="noConversion"/>
  </si>
  <si>
    <t>Total no. of post-sale calls conducted during the reporting period</t>
  </si>
  <si>
    <t>(7) = (4) + (5) - (6)</t>
    <phoneticPr fontId="0" type="noConversion"/>
  </si>
  <si>
    <t>ILAS policies sold through agents (excluding banks)</t>
    <phoneticPr fontId="0" type="noConversion"/>
  </si>
  <si>
    <t>(8)</t>
    <phoneticPr fontId="0" type="noConversion"/>
  </si>
  <si>
    <t>(9)</t>
    <phoneticPr fontId="0" type="noConversion"/>
  </si>
  <si>
    <t>(10)</t>
    <phoneticPr fontId="0" type="noConversion"/>
  </si>
  <si>
    <t>No. of policies with policyholders who were reachable and post-sale calls were successfully conducted</t>
    <phoneticPr fontId="0" type="noConversion"/>
  </si>
  <si>
    <t>(11)</t>
    <phoneticPr fontId="0" type="noConversion"/>
  </si>
  <si>
    <t>No. of policies with policyholders who were unreachable</t>
    <phoneticPr fontId="0" type="noConversion"/>
  </si>
  <si>
    <t>(12)</t>
    <phoneticPr fontId="0" type="noConversion"/>
  </si>
  <si>
    <t>No. of policies with policyholders who were unwilling to continue the post-sale calls</t>
    <phoneticPr fontId="0" type="noConversion"/>
  </si>
  <si>
    <t>(13)</t>
    <phoneticPr fontId="0" type="noConversion"/>
  </si>
  <si>
    <t>ILAS policies sold through brokers</t>
    <phoneticPr fontId="0" type="noConversion"/>
  </si>
  <si>
    <t>(14)</t>
    <phoneticPr fontId="0" type="noConversion"/>
  </si>
  <si>
    <t>(15)</t>
    <phoneticPr fontId="0" type="noConversion"/>
  </si>
  <si>
    <t>(16)</t>
    <phoneticPr fontId="0" type="noConversion"/>
  </si>
  <si>
    <t>(17)</t>
    <phoneticPr fontId="0" type="noConversion"/>
  </si>
  <si>
    <t>(18)</t>
    <phoneticPr fontId="0" type="noConversion"/>
  </si>
  <si>
    <t>(19)</t>
    <phoneticPr fontId="0" type="noConversion"/>
  </si>
  <si>
    <t>ILAS policies sold through banks</t>
    <phoneticPr fontId="0" type="noConversion"/>
  </si>
  <si>
    <t>(20)</t>
    <phoneticPr fontId="0" type="noConversion"/>
  </si>
  <si>
    <t>(21)</t>
    <phoneticPr fontId="0" type="noConversion"/>
  </si>
  <si>
    <t>(22)</t>
    <phoneticPr fontId="0" type="noConversion"/>
  </si>
  <si>
    <t>ILAS policies sold through other channels</t>
    <phoneticPr fontId="0" type="noConversion"/>
  </si>
  <si>
    <t>(23)</t>
    <phoneticPr fontId="0" type="noConversion"/>
  </si>
  <si>
    <t>(24)</t>
    <phoneticPr fontId="0" type="noConversion"/>
  </si>
  <si>
    <t>(25)</t>
    <phoneticPr fontId="0" type="noConversion"/>
  </si>
  <si>
    <t>(26)</t>
    <phoneticPr fontId="0" type="noConversion"/>
  </si>
  <si>
    <t>(27)</t>
    <phoneticPr fontId="0" type="noConversion"/>
  </si>
  <si>
    <t>(28)</t>
    <phoneticPr fontId="0" type="noConversion"/>
  </si>
  <si>
    <t>All Channels</t>
    <phoneticPr fontId="0" type="noConversion"/>
  </si>
  <si>
    <t>Top-up</t>
  </si>
  <si>
    <t>Name of ILAS Product</t>
  </si>
  <si>
    <t>Based on the number of ILAS product a given insurer has, referring to the list</t>
    <phoneticPr fontId="4" type="noConversion"/>
  </si>
  <si>
    <t>https://apps.sfc.hk/productlistWeb/searchProduct/ILAS.do?lang=EN</t>
    <phoneticPr fontId="4" type="noConversion"/>
  </si>
  <si>
    <t>Name of Investment-Linked Assurance Scheme (ILAS)</t>
    <phoneticPr fontId="4" type="noConversion"/>
  </si>
  <si>
    <t>CE No. (AAA999)</t>
    <phoneticPr fontId="4" type="noConversion"/>
  </si>
  <si>
    <t>Result</t>
    <phoneticPr fontId="4" type="noConversion"/>
  </si>
  <si>
    <t>B.LT.ILAS.NB.XXX ILAS NB</t>
  </si>
  <si>
    <t>ILAS product name:</t>
  </si>
  <si>
    <t xml:space="preserve">Product authorised after the SFC Circular dated 1 Nov 2021? </t>
  </si>
  <si>
    <r>
      <rPr>
        <b/>
        <sz val="10"/>
        <color theme="1"/>
        <rFont val="Arial"/>
        <family val="2"/>
      </rPr>
      <t xml:space="preserve">Protection Level: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(High protection (HP) / 
Low protection - Capital Protection Upon Death (CPUD) / 
Low protection - 105% (105))</t>
    </r>
  </si>
  <si>
    <t>Table 1: New Business Statistics from 1st January to the month end two months prior to the valuation date (Valuation date minus 2 months).</t>
  </si>
  <si>
    <t>Distribution channel</t>
  </si>
  <si>
    <t>Premium payment term</t>
  </si>
  <si>
    <t>No. of policies (Base plan)</t>
  </si>
  <si>
    <t>No. of policies associated with top-up premiums reported in Column R</t>
  </si>
  <si>
    <t>Amount of premiums (HK$'000)</t>
  </si>
  <si>
    <t>Age of policyholder</t>
  </si>
  <si>
    <t>Age of the insured</t>
  </si>
  <si>
    <t>Single premiums
(excluding top-up)</t>
  </si>
  <si>
    <t>Annualized premiums
(excluding top-up)</t>
  </si>
  <si>
    <t>Top-up premiums</t>
  </si>
  <si>
    <t>Total premiums</t>
  </si>
  <si>
    <t>18-35</t>
  </si>
  <si>
    <t>36-50</t>
  </si>
  <si>
    <t>51-64</t>
  </si>
  <si>
    <t>On or after 65</t>
  </si>
  <si>
    <t>0-35</t>
  </si>
  <si>
    <t>Agents excluding banks</t>
  </si>
  <si>
    <t>Single pay</t>
  </si>
  <si>
    <t>1-4 years</t>
  </si>
  <si>
    <t>5-9 years</t>
  </si>
  <si>
    <t>10-24 years</t>
  </si>
  <si>
    <t>25+ years</t>
  </si>
  <si>
    <t>Banks</t>
  </si>
  <si>
    <t>Brokers</t>
  </si>
  <si>
    <t>Table 2: New Business Statistics from 1st January to the month end one month prior to the valuation date (Valuation date minus 1 month).</t>
  </si>
  <si>
    <t>Table 3: New Business Statistics from 1st January to the valuation date.</t>
  </si>
  <si>
    <t>Yes</t>
  </si>
  <si>
    <t>HP</t>
  </si>
  <si>
    <t>No</t>
  </si>
  <si>
    <t>CPUD</t>
  </si>
  <si>
    <t>B.LT.ILAS.IF.XXX ILAS Inforce</t>
  </si>
  <si>
    <t>Inforce Statistics for the period from 1st January to the valuation date.</t>
  </si>
  <si>
    <t>No. of policies</t>
  </si>
  <si>
    <t xml:space="preserve">No. of policies which have applied for </t>
  </si>
  <si>
    <t>Amount of premiums
(HK$'000)</t>
  </si>
  <si>
    <t>Account value 
(HK$'000)</t>
  </si>
  <si>
    <t>Current Estimate (Gross of RI) (HK$'000)</t>
  </si>
  <si>
    <t>Single premium</t>
  </si>
  <si>
    <t>Non-single premiums</t>
  </si>
  <si>
    <t>Premium holiday</t>
  </si>
  <si>
    <t>Partial withdrawal</t>
  </si>
  <si>
    <t>Surrender within</t>
  </si>
  <si>
    <t>Lapse during</t>
  </si>
  <si>
    <t>1st - 13th contract month</t>
  </si>
  <si>
    <t>14th - 25th contract month</t>
  </si>
  <si>
    <t>After 25th contract month</t>
  </si>
  <si>
    <t>1st-10th policy year</t>
  </si>
  <si>
    <t>11st-20th policy year</t>
  </si>
  <si>
    <t>21st-30th policy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</si>
</sst>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7" formatCode="dd\ mmm\ yyyy"/>
    <numFmt numFmtId="168" formatCode="_(* #,##0_);_(* \(#,##0\);_(* &quot;-&quot;??_);_(@_)"/>
    <numFmt numFmtId="169" formatCode="#,##0;[Red]#,##0"/>
    <numFmt numFmtId="170" formatCode="#,##0_ "/>
    <numFmt numFmtId="171" formatCode="mmm\-yyyy"/>
  </numFmts>
  <fonts count="3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10"/>
      <color rgb="FFFF0000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3"/>
      <charset val="134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ptos Narrow"/>
      <family val="2"/>
      <charset val="136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5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1"/>
      <name val="Aptos Narrow"/>
      <family val="2"/>
      <scheme val="minor"/>
    </font>
    <font>
      <sz val="8"/>
      <name val="Times New Roman"/>
      <family val="1"/>
    </font>
    <font>
      <b/>
      <i/>
      <sz val="10"/>
      <name val="Arial"/>
      <family val="2"/>
    </font>
    <font>
      <sz val="12"/>
      <color theme="1"/>
      <name val="Aptos Narrow"/>
      <family val="1"/>
      <charset val="136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0"/>
      <color theme="1"/>
      <name val="Arial"/>
      <family val="2"/>
    </font>
    <font>
      <sz val="9"/>
      <name val="Aptos Narrow"/>
      <family val="3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9" fillId="8" borderId="0" applyNumberFormat="0" applyBorder="0">
      <alignment horizontal="right"/>
      <protection locked="0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" fillId="0" borderId="0"/>
    <xf numFmtId="0" fontId="3" fillId="10" borderId="0" applyNumberFormat="0" applyFont="0" applyFill="0" applyBorder="0" applyAlignment="0"/>
    <xf numFmtId="0" fontId="13" fillId="0" borderId="0">
      <alignment vertical="center"/>
    </xf>
    <xf numFmtId="0" fontId="2" fillId="0" borderId="0"/>
    <xf numFmtId="0" fontId="9" fillId="0" borderId="0"/>
    <xf numFmtId="0" fontId="9" fillId="0" borderId="0"/>
    <xf numFmtId="0" fontId="2" fillId="0" borderId="0">
      <alignment vertical="center"/>
    </xf>
    <xf numFmtId="165" fontId="2" fillId="0" borderId="0" applyFont="0" applyFill="0" applyBorder="0" applyAlignment="0" applyProtection="0"/>
    <xf numFmtId="0" fontId="29" fillId="0" borderId="0">
      <alignment vertical="center"/>
    </xf>
    <xf numFmtId="165" fontId="13" fillId="0" borderId="0" applyFont="0" applyFill="0" applyBorder="0" applyAlignment="0" applyProtection="0">
      <alignment vertical="center"/>
    </xf>
    <xf numFmtId="0" fontId="8" fillId="0" borderId="0"/>
  </cellStyleXfs>
  <cellXfs count="473">
    <xf numFmtId="0" fontId="0" fillId="0" borderId="0" xfId="0"/>
    <xf numFmtId="0" fontId="12" fillId="9" borderId="0" xfId="0" applyFont="1" applyFill="1"/>
    <xf numFmtId="0" fontId="12" fillId="0" borderId="0" xfId="0" applyFont="1"/>
    <xf numFmtId="0" fontId="3" fillId="0" borderId="0" xfId="0" applyFont="1"/>
    <xf numFmtId="0" fontId="11" fillId="0" borderId="0" xfId="0" applyFont="1"/>
    <xf numFmtId="0" fontId="11" fillId="0" borderId="0" xfId="15" applyFont="1">
      <alignment vertical="center"/>
    </xf>
    <xf numFmtId="0" fontId="3" fillId="0" borderId="0" xfId="16" applyFont="1"/>
    <xf numFmtId="0" fontId="14" fillId="0" borderId="0" xfId="0" applyFont="1"/>
    <xf numFmtId="0" fontId="14" fillId="0" borderId="0" xfId="0" applyFont="1" applyAlignment="1">
      <alignment wrapText="1"/>
    </xf>
    <xf numFmtId="0" fontId="3" fillId="0" borderId="0" xfId="20" applyFont="1"/>
    <xf numFmtId="0" fontId="3" fillId="0" borderId="0" xfId="0" applyFont="1" applyAlignment="1">
      <alignment wrapText="1"/>
    </xf>
    <xf numFmtId="0" fontId="19" fillId="0" borderId="0" xfId="0" applyFont="1"/>
    <xf numFmtId="0" fontId="3" fillId="0" borderId="0" xfId="3" applyFont="1">
      <alignment vertical="center"/>
    </xf>
    <xf numFmtId="0" fontId="14" fillId="0" borderId="0" xfId="3" applyFont="1" applyAlignment="1">
      <alignment wrapText="1"/>
    </xf>
    <xf numFmtId="0" fontId="26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1" fillId="0" borderId="0" xfId="24" applyFont="1">
      <alignment vertical="center"/>
    </xf>
    <xf numFmtId="0" fontId="11" fillId="0" borderId="0" xfId="24" applyFont="1" applyAlignment="1">
      <alignment vertical="center" wrapText="1"/>
    </xf>
    <xf numFmtId="168" fontId="11" fillId="5" borderId="2" xfId="25" applyNumberFormat="1" applyFont="1" applyFill="1" applyBorder="1" applyAlignment="1" applyProtection="1">
      <alignment horizontal="left" vertical="top" wrapText="1"/>
      <protection locked="0"/>
    </xf>
    <xf numFmtId="0" fontId="3" fillId="0" borderId="0" xfId="24" applyFont="1" applyAlignment="1">
      <alignment vertical="center" wrapText="1"/>
    </xf>
    <xf numFmtId="0" fontId="11" fillId="3" borderId="13" xfId="24" applyFont="1" applyFill="1" applyBorder="1" applyAlignment="1" applyProtection="1">
      <alignment vertical="top" wrapText="1"/>
      <protection locked="0"/>
    </xf>
    <xf numFmtId="168" fontId="11" fillId="0" borderId="0" xfId="25" applyNumberFormat="1" applyFont="1">
      <alignment vertical="center"/>
    </xf>
    <xf numFmtId="0" fontId="8" fillId="0" borderId="0" xfId="26"/>
    <xf numFmtId="0" fontId="33" fillId="3" borderId="2" xfId="26" applyFont="1" applyFill="1" applyBorder="1" applyAlignment="1" applyProtection="1">
      <alignment wrapText="1"/>
      <protection locked="0"/>
    </xf>
    <xf numFmtId="0" fontId="8" fillId="3" borderId="2" xfId="26" applyFill="1" applyBorder="1" applyAlignment="1" applyProtection="1">
      <alignment wrapText="1"/>
      <protection locked="0"/>
    </xf>
    <xf numFmtId="9" fontId="11" fillId="0" borderId="0" xfId="2" applyFont="1" applyAlignment="1">
      <alignment horizontal="center"/>
    </xf>
    <xf numFmtId="165" fontId="11" fillId="0" borderId="0" xfId="0" applyNumberFormat="1" applyFont="1" applyAlignment="1">
      <alignment horizontal="center"/>
    </xf>
    <xf numFmtId="17" fontId="19" fillId="0" borderId="0" xfId="0" quotePrefix="1" applyNumberFormat="1" applyFont="1" applyAlignment="1">
      <alignment horizontal="center"/>
    </xf>
    <xf numFmtId="165" fontId="19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37" fontId="3" fillId="5" borderId="4" xfId="0" applyNumberFormat="1" applyFont="1" applyFill="1" applyBorder="1" applyAlignment="1" applyProtection="1">
      <alignment horizontal="right" wrapText="1" shrinkToFit="1"/>
      <protection locked="0"/>
    </xf>
    <xf numFmtId="37" fontId="3" fillId="5" borderId="2" xfId="0" applyNumberFormat="1" applyFont="1" applyFill="1" applyBorder="1" applyAlignment="1" applyProtection="1">
      <alignment horizontal="right" wrapText="1" shrinkToFit="1"/>
      <protection locked="0"/>
    </xf>
    <xf numFmtId="37" fontId="3" fillId="5" borderId="3" xfId="0" applyNumberFormat="1" applyFont="1" applyFill="1" applyBorder="1" applyAlignment="1" applyProtection="1">
      <alignment horizontal="right" wrapText="1" shrinkToFit="1"/>
      <protection locked="0"/>
    </xf>
    <xf numFmtId="37" fontId="3" fillId="5" borderId="5" xfId="0" applyNumberFormat="1" applyFont="1" applyFill="1" applyBorder="1" applyAlignment="1" applyProtection="1">
      <alignment horizontal="right" wrapText="1" shrinkToFit="1"/>
      <protection locked="0"/>
    </xf>
    <xf numFmtId="37" fontId="3" fillId="5" borderId="8" xfId="0" applyNumberFormat="1" applyFont="1" applyFill="1" applyBorder="1" applyAlignment="1" applyProtection="1">
      <alignment horizontal="right" wrapText="1" shrinkToFit="1"/>
      <protection locked="0"/>
    </xf>
    <xf numFmtId="37" fontId="3" fillId="5" borderId="12" xfId="0" applyNumberFormat="1" applyFont="1" applyFill="1" applyBorder="1" applyAlignment="1" applyProtection="1">
      <alignment horizontal="right" wrapText="1" shrinkToFit="1"/>
      <protection locked="0"/>
    </xf>
    <xf numFmtId="168" fontId="3" fillId="4" borderId="20" xfId="1" quotePrefix="1" applyNumberFormat="1" applyFont="1" applyFill="1" applyBorder="1" applyAlignment="1" applyProtection="1">
      <alignment horizontal="center"/>
    </xf>
    <xf numFmtId="168" fontId="3" fillId="4" borderId="4" xfId="1" quotePrefix="1" applyNumberFormat="1" applyFont="1" applyFill="1" applyBorder="1" applyAlignment="1" applyProtection="1">
      <alignment horizontal="center"/>
    </xf>
    <xf numFmtId="168" fontId="3" fillId="0" borderId="0" xfId="1" quotePrefix="1" applyNumberFormat="1" applyFont="1" applyFill="1" applyBorder="1" applyAlignment="1" applyProtection="1">
      <alignment horizontal="center"/>
    </xf>
    <xf numFmtId="168" fontId="3" fillId="5" borderId="2" xfId="1" quotePrefix="1" applyNumberFormat="1" applyFont="1" applyFill="1" applyBorder="1" applyAlignment="1" applyProtection="1">
      <alignment horizontal="center" wrapText="1"/>
      <protection locked="0"/>
    </xf>
    <xf numFmtId="168" fontId="3" fillId="4" borderId="17" xfId="1" quotePrefix="1" applyNumberFormat="1" applyFont="1" applyFill="1" applyBorder="1" applyAlignment="1" applyProtection="1">
      <alignment horizontal="center"/>
    </xf>
    <xf numFmtId="168" fontId="3" fillId="4" borderId="2" xfId="1" quotePrefix="1" applyNumberFormat="1" applyFont="1" applyFill="1" applyBorder="1" applyAlignment="1" applyProtection="1">
      <alignment horizontal="center"/>
    </xf>
    <xf numFmtId="168" fontId="3" fillId="7" borderId="17" xfId="1" quotePrefix="1" applyNumberFormat="1" applyFont="1" applyFill="1" applyBorder="1" applyAlignment="1" applyProtection="1">
      <alignment horizontal="center"/>
    </xf>
    <xf numFmtId="168" fontId="3" fillId="7" borderId="2" xfId="1" quotePrefix="1" applyNumberFormat="1" applyFont="1" applyFill="1" applyBorder="1" applyAlignment="1" applyProtection="1">
      <alignment horizontal="center"/>
    </xf>
    <xf numFmtId="168" fontId="3" fillId="4" borderId="12" xfId="1" applyNumberFormat="1" applyFont="1" applyFill="1" applyBorder="1" applyAlignment="1" applyProtection="1">
      <alignment horizontal="center"/>
    </xf>
    <xf numFmtId="168" fontId="3" fillId="4" borderId="7" xfId="1" applyNumberFormat="1" applyFont="1" applyFill="1" applyBorder="1" applyAlignment="1" applyProtection="1">
      <alignment horizontal="center"/>
    </xf>
    <xf numFmtId="168" fontId="3" fillId="4" borderId="18" xfId="1" applyNumberFormat="1" applyFont="1" applyFill="1" applyBorder="1" applyAlignment="1" applyProtection="1">
      <alignment horizontal="center"/>
    </xf>
    <xf numFmtId="168" fontId="3" fillId="0" borderId="0" xfId="1" applyNumberFormat="1" applyFont="1" applyFill="1" applyBorder="1" applyAlignment="1" applyProtection="1">
      <alignment horizontal="center"/>
    </xf>
    <xf numFmtId="168" fontId="3" fillId="4" borderId="2" xfId="1" applyNumberFormat="1" applyFont="1" applyFill="1" applyBorder="1" applyAlignment="1" applyProtection="1">
      <alignment horizontal="center"/>
    </xf>
    <xf numFmtId="168" fontId="3" fillId="4" borderId="13" xfId="1" applyNumberFormat="1" applyFont="1" applyFill="1" applyBorder="1" applyAlignment="1" applyProtection="1">
      <alignment horizontal="center"/>
    </xf>
    <xf numFmtId="168" fontId="3" fillId="4" borderId="23" xfId="1" applyNumberFormat="1" applyFont="1" applyFill="1" applyBorder="1" applyAlignment="1" applyProtection="1">
      <alignment horizontal="center"/>
    </xf>
    <xf numFmtId="168" fontId="11" fillId="5" borderId="2" xfId="0" applyNumberFormat="1" applyFont="1" applyFill="1" applyBorder="1" applyAlignment="1" applyProtection="1">
      <alignment vertical="top" wrapText="1"/>
      <protection locked="0"/>
    </xf>
    <xf numFmtId="38" fontId="3" fillId="3" borderId="4" xfId="22" applyNumberFormat="1" applyFont="1" applyFill="1" applyBorder="1" applyAlignment="1" applyProtection="1">
      <alignment horizontal="center" wrapText="1"/>
      <protection locked="0"/>
    </xf>
    <xf numFmtId="38" fontId="3" fillId="5" borderId="4" xfId="22" applyNumberFormat="1" applyFont="1" applyFill="1" applyBorder="1" applyAlignment="1" applyProtection="1">
      <alignment horizontal="center" wrapText="1"/>
      <protection locked="0"/>
    </xf>
    <xf numFmtId="168" fontId="3" fillId="0" borderId="0" xfId="23" applyNumberFormat="1" applyFont="1" applyFill="1" applyBorder="1" applyAlignment="1" applyProtection="1">
      <alignment vertical="center"/>
    </xf>
    <xf numFmtId="38" fontId="3" fillId="3" borderId="2" xfId="22" applyNumberFormat="1" applyFont="1" applyFill="1" applyBorder="1" applyAlignment="1" applyProtection="1">
      <alignment horizontal="center" wrapText="1"/>
      <protection locked="0"/>
    </xf>
    <xf numFmtId="0" fontId="27" fillId="4" borderId="2" xfId="10" applyNumberFormat="1" applyFont="1" applyFill="1" applyBorder="1" applyAlignment="1" applyProtection="1">
      <alignment horizontal="left"/>
    </xf>
    <xf numFmtId="16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167" fontId="3" fillId="6" borderId="4" xfId="22" applyNumberFormat="1" applyFont="1" applyFill="1" applyBorder="1" applyAlignment="1" applyProtection="1">
      <alignment horizontal="center" wrapText="1"/>
      <protection locked="0"/>
    </xf>
    <xf numFmtId="170" fontId="3" fillId="5" borderId="2" xfId="0" applyNumberFormat="1" applyFont="1" applyFill="1" applyBorder="1" applyAlignment="1" applyProtection="1">
      <alignment vertical="top" wrapText="1"/>
      <protection locked="0"/>
    </xf>
    <xf numFmtId="170" fontId="3" fillId="5" borderId="2" xfId="0" applyNumberFormat="1" applyFont="1" applyFill="1" applyBorder="1" applyAlignment="1" applyProtection="1">
      <alignment horizontal="right" vertical="top" wrapText="1"/>
      <protection locked="0"/>
    </xf>
    <xf numFmtId="170" fontId="3" fillId="5" borderId="2" xfId="0" applyNumberFormat="1" applyFont="1" applyFill="1" applyBorder="1" applyAlignment="1" applyProtection="1">
      <alignment vertical="center" wrapText="1"/>
      <protection locked="0"/>
    </xf>
    <xf numFmtId="0" fontId="31" fillId="3" borderId="13" xfId="24" applyFont="1" applyFill="1" applyBorder="1" applyAlignment="1" applyProtection="1">
      <alignment vertical="center" wrapText="1"/>
      <protection locked="0"/>
    </xf>
    <xf numFmtId="168" fontId="11" fillId="7" borderId="0" xfId="25" applyNumberFormat="1" applyFont="1" applyFill="1" applyBorder="1" applyAlignment="1" applyProtection="1">
      <alignment horizontal="left" vertical="top" wrapText="1"/>
    </xf>
    <xf numFmtId="171" fontId="19" fillId="3" borderId="2" xfId="0" quotePrefix="1" applyNumberFormat="1" applyFont="1" applyFill="1" applyBorder="1" applyAlignment="1" applyProtection="1">
      <alignment vertical="top" wrapText="1"/>
      <protection locked="0"/>
    </xf>
    <xf numFmtId="3" fontId="11" fillId="5" borderId="32" xfId="0" applyNumberFormat="1" applyFont="1" applyFill="1" applyBorder="1" applyAlignment="1" applyProtection="1">
      <alignment horizontal="center" wrapText="1"/>
      <protection locked="0"/>
    </xf>
    <xf numFmtId="3" fontId="11" fillId="5" borderId="33" xfId="0" applyNumberFormat="1" applyFont="1" applyFill="1" applyBorder="1" applyAlignment="1" applyProtection="1">
      <alignment horizontal="center" wrapText="1"/>
      <protection locked="0"/>
    </xf>
    <xf numFmtId="165" fontId="11" fillId="5" borderId="33" xfId="0" applyNumberFormat="1" applyFont="1" applyFill="1" applyBorder="1" applyAlignment="1" applyProtection="1">
      <alignment horizontal="center" wrapText="1"/>
      <protection locked="0"/>
    </xf>
    <xf numFmtId="164" fontId="11" fillId="5" borderId="32" xfId="0" applyNumberFormat="1" applyFont="1" applyFill="1" applyBorder="1" applyAlignment="1" applyProtection="1">
      <alignment horizontal="center" wrapText="1"/>
      <protection locked="0"/>
    </xf>
    <xf numFmtId="164" fontId="11" fillId="5" borderId="33" xfId="0" applyNumberFormat="1" applyFont="1" applyFill="1" applyBorder="1" applyAlignment="1" applyProtection="1">
      <alignment horizontal="center" wrapText="1"/>
      <protection locked="0"/>
    </xf>
    <xf numFmtId="3" fontId="11" fillId="5" borderId="29" xfId="0" applyNumberFormat="1" applyFont="1" applyFill="1" applyBorder="1" applyAlignment="1" applyProtection="1">
      <alignment horizontal="center" wrapText="1"/>
      <protection locked="0"/>
    </xf>
    <xf numFmtId="3" fontId="11" fillId="5" borderId="0" xfId="0" applyNumberFormat="1" applyFont="1" applyFill="1" applyAlignment="1" applyProtection="1">
      <alignment horizontal="center" wrapText="1"/>
      <protection locked="0"/>
    </xf>
    <xf numFmtId="165" fontId="11" fillId="5" borderId="0" xfId="0" applyNumberFormat="1" applyFont="1" applyFill="1" applyAlignment="1" applyProtection="1">
      <alignment horizontal="center" wrapText="1"/>
      <protection locked="0"/>
    </xf>
    <xf numFmtId="164" fontId="11" fillId="5" borderId="0" xfId="0" applyNumberFormat="1" applyFont="1" applyFill="1" applyAlignment="1" applyProtection="1">
      <alignment horizontal="center" wrapText="1"/>
      <protection locked="0"/>
    </xf>
    <xf numFmtId="3" fontId="11" fillId="5" borderId="35" xfId="0" applyNumberFormat="1" applyFont="1" applyFill="1" applyBorder="1" applyAlignment="1" applyProtection="1">
      <alignment horizontal="center" wrapText="1"/>
      <protection locked="0"/>
    </xf>
    <xf numFmtId="3" fontId="11" fillId="5" borderId="36" xfId="0" applyNumberFormat="1" applyFont="1" applyFill="1" applyBorder="1" applyAlignment="1" applyProtection="1">
      <alignment horizontal="center" wrapText="1"/>
      <protection locked="0"/>
    </xf>
    <xf numFmtId="165" fontId="11" fillId="5" borderId="36" xfId="0" applyNumberFormat="1" applyFont="1" applyFill="1" applyBorder="1" applyAlignment="1" applyProtection="1">
      <alignment horizontal="center" wrapText="1"/>
      <protection locked="0"/>
    </xf>
    <xf numFmtId="164" fontId="11" fillId="5" borderId="36" xfId="0" applyNumberFormat="1" applyFont="1" applyFill="1" applyBorder="1" applyAlignment="1" applyProtection="1">
      <alignment horizontal="center" wrapText="1"/>
      <protection locked="0"/>
    </xf>
    <xf numFmtId="0" fontId="11" fillId="5" borderId="32" xfId="0" applyFont="1" applyFill="1" applyBorder="1" applyAlignment="1" applyProtection="1">
      <alignment horizontal="center" wrapText="1"/>
      <protection locked="0"/>
    </xf>
    <xf numFmtId="0" fontId="11" fillId="5" borderId="34" xfId="0" applyFont="1" applyFill="1" applyBorder="1" applyAlignment="1" applyProtection="1">
      <alignment horizontal="center" wrapText="1"/>
      <protection locked="0"/>
    </xf>
    <xf numFmtId="0" fontId="11" fillId="5" borderId="24" xfId="0" applyFont="1" applyFill="1" applyBorder="1" applyAlignment="1" applyProtection="1">
      <alignment wrapText="1"/>
      <protection locked="0"/>
    </xf>
    <xf numFmtId="0" fontId="11" fillId="5" borderId="34" xfId="0" applyFont="1" applyFill="1" applyBorder="1" applyAlignment="1" applyProtection="1">
      <alignment wrapText="1"/>
      <protection locked="0"/>
    </xf>
    <xf numFmtId="0" fontId="11" fillId="5" borderId="30" xfId="0" applyFont="1" applyFill="1" applyBorder="1" applyAlignment="1" applyProtection="1">
      <alignment horizontal="center" wrapText="1"/>
      <protection locked="0"/>
    </xf>
    <xf numFmtId="0" fontId="11" fillId="5" borderId="29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wrapText="1"/>
      <protection locked="0"/>
    </xf>
    <xf numFmtId="0" fontId="11" fillId="5" borderId="30" xfId="0" applyFont="1" applyFill="1" applyBorder="1" applyAlignment="1" applyProtection="1">
      <alignment wrapText="1"/>
      <protection locked="0"/>
    </xf>
    <xf numFmtId="0" fontId="11" fillId="5" borderId="37" xfId="0" applyFont="1" applyFill="1" applyBorder="1" applyAlignment="1" applyProtection="1">
      <alignment horizontal="center" wrapText="1"/>
      <protection locked="0"/>
    </xf>
    <xf numFmtId="0" fontId="11" fillId="5" borderId="35" xfId="0" applyFont="1" applyFill="1" applyBorder="1" applyAlignment="1" applyProtection="1">
      <alignment horizontal="center" wrapText="1"/>
      <protection locked="0"/>
    </xf>
    <xf numFmtId="0" fontId="11" fillId="5" borderId="31" xfId="0" applyFont="1" applyFill="1" applyBorder="1" applyAlignment="1" applyProtection="1">
      <alignment wrapText="1"/>
      <protection locked="0"/>
    </xf>
    <xf numFmtId="0" fontId="11" fillId="5" borderId="37" xfId="0" applyFont="1" applyFill="1" applyBorder="1" applyAlignment="1" applyProtection="1">
      <alignment wrapText="1"/>
      <protection locked="0"/>
    </xf>
    <xf numFmtId="165" fontId="11" fillId="5" borderId="32" xfId="0" applyNumberFormat="1" applyFont="1" applyFill="1" applyBorder="1" applyAlignment="1" applyProtection="1">
      <alignment horizontal="center" wrapText="1"/>
      <protection locked="0"/>
    </xf>
    <xf numFmtId="165" fontId="11" fillId="5" borderId="34" xfId="0" applyNumberFormat="1" applyFont="1" applyFill="1" applyBorder="1" applyAlignment="1" applyProtection="1">
      <alignment horizontal="center" wrapText="1"/>
      <protection locked="0"/>
    </xf>
    <xf numFmtId="165" fontId="11" fillId="5" borderId="29" xfId="0" applyNumberFormat="1" applyFont="1" applyFill="1" applyBorder="1" applyAlignment="1" applyProtection="1">
      <alignment horizontal="center" wrapText="1"/>
      <protection locked="0"/>
    </xf>
    <xf numFmtId="165" fontId="11" fillId="5" borderId="30" xfId="0" applyNumberFormat="1" applyFont="1" applyFill="1" applyBorder="1" applyAlignment="1" applyProtection="1">
      <alignment horizontal="center" wrapText="1"/>
      <protection locked="0"/>
    </xf>
    <xf numFmtId="165" fontId="11" fillId="5" borderId="35" xfId="0" applyNumberFormat="1" applyFont="1" applyFill="1" applyBorder="1" applyAlignment="1" applyProtection="1">
      <alignment horizontal="center" wrapText="1"/>
      <protection locked="0"/>
    </xf>
    <xf numFmtId="165" fontId="11" fillId="5" borderId="37" xfId="0" applyNumberFormat="1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167" fontId="14" fillId="4" borderId="2" xfId="0" quotePrefix="1" applyNumberFormat="1" applyFont="1" applyFill="1" applyBorder="1" applyAlignment="1">
      <alignment horizontal="left" vertical="center"/>
    </xf>
    <xf numFmtId="0" fontId="14" fillId="0" borderId="7" xfId="0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2" xfId="0" applyFont="1" applyBorder="1" applyAlignment="1">
      <alignment horizontal="center" wrapText="1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4" fillId="0" borderId="0" xfId="17" applyFont="1" applyFill="1" applyBorder="1" applyAlignment="1"/>
    <xf numFmtId="0" fontId="3" fillId="0" borderId="0" xfId="0" applyFont="1" applyAlignment="1">
      <alignment shrinkToFit="1"/>
    </xf>
    <xf numFmtId="0" fontId="14" fillId="0" borderId="1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17" applyFont="1" applyFill="1" applyBorder="1" applyAlignment="1">
      <alignment horizontal="left" indent="1"/>
    </xf>
    <xf numFmtId="0" fontId="15" fillId="0" borderId="11" xfId="0" applyFont="1" applyBorder="1" applyAlignment="1">
      <alignment wrapText="1"/>
    </xf>
    <xf numFmtId="37" fontId="14" fillId="7" borderId="4" xfId="0" quotePrefix="1" applyNumberFormat="1" applyFont="1" applyFill="1" applyBorder="1" applyAlignment="1">
      <alignment horizontal="center"/>
    </xf>
    <xf numFmtId="37" fontId="14" fillId="7" borderId="2" xfId="0" quotePrefix="1" applyNumberFormat="1" applyFont="1" applyFill="1" applyBorder="1" applyAlignment="1">
      <alignment horizontal="center"/>
    </xf>
    <xf numFmtId="0" fontId="3" fillId="0" borderId="0" xfId="17" quotePrefix="1" applyFont="1" applyFill="1" applyBorder="1" applyAlignment="1">
      <alignment horizontal="left" indent="1"/>
    </xf>
    <xf numFmtId="0" fontId="3" fillId="0" borderId="9" xfId="0" applyFont="1" applyBorder="1"/>
    <xf numFmtId="0" fontId="3" fillId="0" borderId="3" xfId="0" applyFont="1" applyBorder="1"/>
    <xf numFmtId="37" fontId="3" fillId="4" borderId="12" xfId="0" applyNumberFormat="1" applyFont="1" applyFill="1" applyBorder="1" applyAlignment="1">
      <alignment horizontal="right" shrinkToFit="1"/>
    </xf>
    <xf numFmtId="37" fontId="14" fillId="7" borderId="12" xfId="0" quotePrefix="1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4" fillId="0" borderId="13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10" xfId="17" applyFont="1" applyFill="1" applyBorder="1" applyAlignment="1"/>
    <xf numFmtId="0" fontId="3" fillId="0" borderId="0" xfId="18" applyFont="1" applyAlignment="1">
      <alignment vertical="top" wrapText="1"/>
    </xf>
    <xf numFmtId="0" fontId="3" fillId="0" borderId="10" xfId="17" applyFont="1" applyFill="1" applyBorder="1" applyAlignment="1">
      <alignment horizontal="left" indent="1"/>
    </xf>
    <xf numFmtId="0" fontId="3" fillId="0" borderId="11" xfId="18" applyFont="1" applyBorder="1" applyAlignment="1">
      <alignment vertical="top" wrapText="1"/>
    </xf>
    <xf numFmtId="0" fontId="3" fillId="0" borderId="15" xfId="0" applyFont="1" applyBorder="1"/>
    <xf numFmtId="37" fontId="3" fillId="4" borderId="2" xfId="0" applyNumberFormat="1" applyFont="1" applyFill="1" applyBorder="1" applyAlignment="1">
      <alignment horizontal="right" shrinkToFit="1"/>
    </xf>
    <xf numFmtId="0" fontId="3" fillId="0" borderId="1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6" fillId="0" borderId="0" xfId="0" applyFont="1"/>
    <xf numFmtId="0" fontId="11" fillId="4" borderId="2" xfId="0" quotePrefix="1" applyFont="1" applyFill="1" applyBorder="1" applyAlignment="1">
      <alignment horizontal="left" vertical="center"/>
    </xf>
    <xf numFmtId="0" fontId="11" fillId="0" borderId="12" xfId="0" applyFont="1" applyBorder="1"/>
    <xf numFmtId="0" fontId="11" fillId="0" borderId="15" xfId="0" applyFont="1" applyBorder="1"/>
    <xf numFmtId="0" fontId="11" fillId="0" borderId="8" xfId="0" applyFont="1" applyBorder="1"/>
    <xf numFmtId="0" fontId="14" fillId="0" borderId="2" xfId="0" applyFont="1" applyBorder="1" applyAlignment="1">
      <alignment horizontal="center"/>
    </xf>
    <xf numFmtId="0" fontId="11" fillId="0" borderId="6" xfId="0" applyFont="1" applyBorder="1"/>
    <xf numFmtId="0" fontId="11" fillId="0" borderId="11" xfId="0" applyFont="1" applyBorder="1"/>
    <xf numFmtId="0" fontId="14" fillId="0" borderId="2" xfId="0" applyFont="1" applyBorder="1" applyAlignment="1">
      <alignment horizontal="center" wrapText="1"/>
    </xf>
    <xf numFmtId="0" fontId="11" fillId="0" borderId="4" xfId="0" applyFont="1" applyBorder="1"/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shrinkToFit="1"/>
    </xf>
    <xf numFmtId="0" fontId="14" fillId="0" borderId="5" xfId="0" applyFont="1" applyBorder="1" applyAlignment="1">
      <alignment horizontal="center" wrapText="1"/>
    </xf>
    <xf numFmtId="0" fontId="3" fillId="4" borderId="2" xfId="19" applyFont="1" applyFill="1" applyBorder="1" applyAlignment="1">
      <alignment horizontal="center"/>
    </xf>
    <xf numFmtId="37" fontId="3" fillId="4" borderId="8" xfId="0" applyNumberFormat="1" applyFont="1" applyFill="1" applyBorder="1" applyAlignment="1">
      <alignment horizontal="right" shrinkToFit="1"/>
    </xf>
    <xf numFmtId="0" fontId="14" fillId="0" borderId="3" xfId="0" applyFont="1" applyBorder="1" applyAlignment="1">
      <alignment horizontal="center" wrapText="1"/>
    </xf>
    <xf numFmtId="37" fontId="3" fillId="7" borderId="2" xfId="0" applyNumberFormat="1" applyFont="1" applyFill="1" applyBorder="1" applyAlignment="1">
      <alignment horizontal="right" shrinkToFit="1"/>
    </xf>
    <xf numFmtId="0" fontId="3" fillId="0" borderId="9" xfId="0" applyFont="1" applyBorder="1" applyAlignment="1">
      <alignment horizontal="center"/>
    </xf>
    <xf numFmtId="37" fontId="3" fillId="4" borderId="3" xfId="0" applyNumberFormat="1" applyFont="1" applyFill="1" applyBorder="1" applyAlignment="1">
      <alignment horizontal="right" shrinkToFit="1"/>
    </xf>
    <xf numFmtId="37" fontId="3" fillId="0" borderId="0" xfId="0" applyNumberFormat="1" applyFont="1"/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37" fontId="3" fillId="7" borderId="3" xfId="0" applyNumberFormat="1" applyFont="1" applyFill="1" applyBorder="1" applyAlignment="1">
      <alignment horizontal="right" shrinkToFi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3" fillId="0" borderId="13" xfId="0" applyNumberFormat="1" applyFont="1" applyBorder="1" applyAlignment="1">
      <alignment horizontal="right" shrinkToFit="1"/>
    </xf>
    <xf numFmtId="37" fontId="3" fillId="0" borderId="9" xfId="0" applyNumberFormat="1" applyFont="1" applyBorder="1" applyAlignment="1">
      <alignment horizontal="right" shrinkToFit="1"/>
    </xf>
    <xf numFmtId="0" fontId="3" fillId="0" borderId="8" xfId="0" applyFont="1" applyBorder="1"/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15" xfId="0" applyFont="1" applyBorder="1"/>
    <xf numFmtId="0" fontId="3" fillId="0" borderId="0" xfId="0" applyFont="1" applyAlignment="1">
      <alignment horizontal="left" shrinkToFit="1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/>
    <xf numFmtId="37" fontId="3" fillId="0" borderId="15" xfId="0" quotePrefix="1" applyNumberFormat="1" applyFont="1" applyBorder="1" applyAlignment="1">
      <alignment horizontal="center"/>
    </xf>
    <xf numFmtId="37" fontId="3" fillId="0" borderId="15" xfId="0" applyNumberFormat="1" applyFont="1" applyBorder="1"/>
    <xf numFmtId="37" fontId="3" fillId="0" borderId="8" xfId="0" applyNumberFormat="1" applyFont="1" applyBorder="1"/>
    <xf numFmtId="37" fontId="3" fillId="0" borderId="1" xfId="0" quotePrefix="1" applyNumberFormat="1" applyFont="1" applyBorder="1" applyAlignment="1">
      <alignment horizontal="center"/>
    </xf>
    <xf numFmtId="37" fontId="3" fillId="0" borderId="1" xfId="0" applyNumberFormat="1" applyFont="1" applyBorder="1"/>
    <xf numFmtId="37" fontId="3" fillId="0" borderId="5" xfId="0" applyNumberFormat="1" applyFont="1" applyBorder="1"/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wrapText="1"/>
    </xf>
    <xf numFmtId="0" fontId="3" fillId="0" borderId="11" xfId="0" applyFont="1" applyBorder="1"/>
    <xf numFmtId="0" fontId="3" fillId="0" borderId="14" xfId="0" applyFont="1" applyBorder="1" applyAlignment="1">
      <alignment horizontal="center"/>
    </xf>
    <xf numFmtId="0" fontId="17" fillId="0" borderId="0" xfId="0" applyFont="1"/>
    <xf numFmtId="0" fontId="3" fillId="0" borderId="0" xfId="21" applyFont="1" applyAlignment="1">
      <alignment horizontal="left"/>
    </xf>
    <xf numFmtId="0" fontId="14" fillId="0" borderId="6" xfId="0" applyFont="1" applyBorder="1"/>
    <xf numFmtId="0" fontId="14" fillId="0" borderId="4" xfId="0" applyFont="1" applyBorder="1"/>
    <xf numFmtId="0" fontId="14" fillId="0" borderId="6" xfId="17" applyFont="1" applyFill="1" applyBorder="1" applyAlignment="1"/>
    <xf numFmtId="0" fontId="14" fillId="0" borderId="14" xfId="17" applyFont="1" applyFill="1" applyBorder="1" applyAlignment="1"/>
    <xf numFmtId="0" fontId="14" fillId="0" borderId="4" xfId="17" applyFont="1" applyFill="1" applyBorder="1" applyAlignment="1"/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6" xfId="17" applyFont="1" applyFill="1" applyBorder="1" applyAlignment="1">
      <alignment horizontal="left" indent="1"/>
    </xf>
    <xf numFmtId="0" fontId="3" fillId="0" borderId="6" xfId="17" applyFont="1" applyFill="1" applyBorder="1" applyAlignment="1">
      <alignment horizontal="left" wrapText="1" indent="1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7" fontId="14" fillId="11" borderId="4" xfId="0" quotePrefix="1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6" xfId="0" applyFont="1" applyBorder="1"/>
    <xf numFmtId="0" fontId="3" fillId="0" borderId="13" xfId="0" applyFont="1" applyBorder="1" applyAlignment="1">
      <alignment horizontal="center" vertical="center"/>
    </xf>
    <xf numFmtId="0" fontId="14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17" quotePrefix="1" applyFont="1" applyFill="1" applyBorder="1" applyAlignment="1">
      <alignment horizontal="left" indent="1"/>
    </xf>
    <xf numFmtId="0" fontId="3" fillId="0" borderId="0" xfId="0" applyFont="1" applyAlignment="1">
      <alignment horizontal="center" vertical="top"/>
    </xf>
    <xf numFmtId="37" fontId="3" fillId="0" borderId="3" xfId="0" applyNumberFormat="1" applyFont="1" applyBorder="1" applyAlignment="1">
      <alignment horizontal="right" shrinkToFit="1"/>
    </xf>
    <xf numFmtId="37" fontId="3" fillId="0" borderId="2" xfId="0" applyNumberFormat="1" applyFont="1" applyBorder="1" applyAlignment="1">
      <alignment horizontal="right" shrinkToFit="1"/>
    </xf>
    <xf numFmtId="37" fontId="14" fillId="7" borderId="3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4" fillId="0" borderId="2" xfId="0" applyFont="1" applyBorder="1" applyAlignment="1">
      <alignment horizontal="centerContinuous"/>
    </xf>
    <xf numFmtId="0" fontId="18" fillId="0" borderId="0" xfId="0" applyFont="1" applyAlignment="1">
      <alignment horizontal="center" vertical="top"/>
    </xf>
    <xf numFmtId="0" fontId="14" fillId="0" borderId="16" xfId="0" applyFont="1" applyBorder="1" applyAlignment="1">
      <alignment horizontal="center"/>
    </xf>
    <xf numFmtId="0" fontId="14" fillId="0" borderId="11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8" fillId="0" borderId="10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21" xfId="0" applyFont="1" applyBorder="1"/>
    <xf numFmtId="0" fontId="14" fillId="0" borderId="12" xfId="17" applyFont="1" applyFill="1" applyBorder="1" applyAlignment="1"/>
    <xf numFmtId="0" fontId="3" fillId="0" borderId="12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0" fontId="18" fillId="0" borderId="0" xfId="0" applyFont="1" applyAlignment="1">
      <alignment vertical="top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12" borderId="2" xfId="0" applyFont="1" applyFill="1" applyBorder="1" applyAlignment="1">
      <alignment vertical="top"/>
    </xf>
    <xf numFmtId="49" fontId="11" fillId="0" borderId="10" xfId="0" applyNumberFormat="1" applyFont="1" applyBorder="1"/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 applyAlignment="1">
      <alignment horizontal="left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horizontal="left" wrapText="1"/>
    </xf>
    <xf numFmtId="0" fontId="3" fillId="0" borderId="12" xfId="3" applyFont="1" applyBorder="1" applyAlignment="1">
      <alignment horizontal="centerContinuous"/>
    </xf>
    <xf numFmtId="0" fontId="3" fillId="0" borderId="10" xfId="3" applyFont="1" applyBorder="1" applyAlignment="1">
      <alignment horizontal="center"/>
    </xf>
    <xf numFmtId="0" fontId="3" fillId="0" borderId="14" xfId="3" applyFont="1" applyBorder="1" applyAlignment="1">
      <alignment horizontal="center" wrapText="1"/>
    </xf>
    <xf numFmtId="0" fontId="3" fillId="0" borderId="12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3" fillId="0" borderId="2" xfId="3" applyFont="1" applyBorder="1" applyAlignment="1">
      <alignment horizontal="center" wrapText="1"/>
    </xf>
    <xf numFmtId="0" fontId="3" fillId="0" borderId="7" xfId="3" applyFont="1" applyBorder="1">
      <alignment vertical="center"/>
    </xf>
    <xf numFmtId="0" fontId="18" fillId="0" borderId="7" xfId="3" applyFont="1" applyBorder="1" applyAlignment="1">
      <alignment horizontal="center"/>
    </xf>
    <xf numFmtId="0" fontId="18" fillId="0" borderId="12" xfId="3" quotePrefix="1" applyFont="1" applyBorder="1" applyAlignment="1">
      <alignment horizontal="center"/>
    </xf>
    <xf numFmtId="0" fontId="3" fillId="0" borderId="15" xfId="3" applyFont="1" applyBorder="1" applyAlignment="1">
      <alignment horizont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3" fillId="0" borderId="4" xfId="3" applyFont="1" applyBorder="1" applyAlignment="1">
      <alignment horizontal="center" vertical="center" wrapText="1"/>
    </xf>
    <xf numFmtId="38" fontId="3" fillId="4" borderId="4" xfId="22" applyNumberFormat="1" applyFont="1" applyFill="1" applyBorder="1" applyAlignment="1">
      <alignment horizontal="center"/>
    </xf>
    <xf numFmtId="0" fontId="3" fillId="7" borderId="2" xfId="3" applyFont="1" applyFill="1" applyBorder="1" applyAlignment="1">
      <alignment vertical="center" wrapText="1"/>
    </xf>
    <xf numFmtId="0" fontId="3" fillId="7" borderId="4" xfId="3" applyFont="1" applyFill="1" applyBorder="1" applyAlignment="1">
      <alignment horizontal="center" vertical="center" wrapText="1"/>
    </xf>
    <xf numFmtId="38" fontId="3" fillId="7" borderId="4" xfId="22" applyNumberFormat="1" applyFont="1" applyFill="1" applyBorder="1" applyAlignment="1">
      <alignment horizontal="center"/>
    </xf>
    <xf numFmtId="0" fontId="3" fillId="0" borderId="4" xfId="3" applyFont="1" applyBorder="1" applyAlignment="1">
      <alignment vertical="center" wrapText="1"/>
    </xf>
    <xf numFmtId="0" fontId="3" fillId="7" borderId="0" xfId="3" applyFont="1" applyFill="1" applyAlignment="1">
      <alignment vertical="center" wrapText="1"/>
    </xf>
    <xf numFmtId="0" fontId="3" fillId="7" borderId="0" xfId="3" applyFont="1" applyFill="1" applyAlignment="1">
      <alignment horizontal="center" vertical="center" wrapText="1"/>
    </xf>
    <xf numFmtId="38" fontId="3" fillId="7" borderId="0" xfId="22" applyNumberFormat="1" applyFont="1" applyFill="1" applyAlignment="1">
      <alignment horizontal="center"/>
    </xf>
    <xf numFmtId="0" fontId="3" fillId="0" borderId="0" xfId="3" applyFont="1" applyAlignment="1">
      <alignment wrapText="1"/>
    </xf>
    <xf numFmtId="38" fontId="3" fillId="0" borderId="0" xfId="3" applyNumberFormat="1" applyFont="1" applyProtection="1">
      <alignment vertical="center"/>
      <protection hidden="1"/>
    </xf>
    <xf numFmtId="38" fontId="3" fillId="0" borderId="0" xfId="3" applyNumberFormat="1" applyFont="1">
      <alignment vertical="center"/>
    </xf>
    <xf numFmtId="38" fontId="21" fillId="0" borderId="0" xfId="3" applyNumberFormat="1" applyFont="1">
      <alignment vertical="center"/>
    </xf>
    <xf numFmtId="0" fontId="22" fillId="0" borderId="0" xfId="3" applyFont="1">
      <alignment vertical="center"/>
    </xf>
    <xf numFmtId="0" fontId="3" fillId="0" borderId="0" xfId="3" quotePrefix="1" applyFont="1">
      <alignment vertical="center"/>
    </xf>
    <xf numFmtId="168" fontId="3" fillId="0" borderId="0" xfId="3" applyNumberFormat="1" applyFont="1">
      <alignment vertical="center"/>
    </xf>
    <xf numFmtId="168" fontId="3" fillId="0" borderId="0" xfId="3" quotePrefix="1" applyNumberFormat="1" applyFont="1">
      <alignment vertical="center"/>
    </xf>
    <xf numFmtId="0" fontId="3" fillId="0" borderId="0" xfId="3" applyFont="1" applyAlignment="1">
      <alignment vertical="center" wrapText="1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0" fontId="3" fillId="0" borderId="0" xfId="3" applyFont="1" applyAlignment="1"/>
    <xf numFmtId="0" fontId="25" fillId="0" borderId="0" xfId="3" applyFont="1" applyAlignment="1"/>
    <xf numFmtId="0" fontId="14" fillId="0" borderId="0" xfId="3" applyFont="1">
      <alignment vertical="center"/>
    </xf>
    <xf numFmtId="0" fontId="3" fillId="0" borderId="2" xfId="3" applyFont="1" applyBorder="1">
      <alignment vertical="center"/>
    </xf>
    <xf numFmtId="0" fontId="3" fillId="0" borderId="6" xfId="3" applyFont="1" applyBorder="1" applyAlignment="1">
      <alignment horizontal="centerContinuous"/>
    </xf>
    <xf numFmtId="0" fontId="11" fillId="0" borderId="0" xfId="0" applyFont="1" applyAlignment="1">
      <alignment vertical="top"/>
    </xf>
    <xf numFmtId="0" fontId="14" fillId="0" borderId="0" xfId="3" applyFont="1" applyAlignment="1">
      <alignment vertical="top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horizontal="center" vertical="top" wrapText="1"/>
    </xf>
    <xf numFmtId="0" fontId="26" fillId="0" borderId="2" xfId="0" applyFont="1" applyBorder="1"/>
    <xf numFmtId="0" fontId="3" fillId="0" borderId="2" xfId="19" applyFont="1" applyBorder="1"/>
    <xf numFmtId="0" fontId="3" fillId="0" borderId="0" xfId="3" applyFont="1" applyAlignment="1">
      <alignment vertical="top"/>
    </xf>
    <xf numFmtId="0" fontId="3" fillId="0" borderId="0" xfId="3" applyFont="1" applyAlignment="1">
      <alignment vertical="top" wrapText="1"/>
    </xf>
    <xf numFmtId="0" fontId="26" fillId="0" borderId="2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70" fontId="3" fillId="4" borderId="2" xfId="0" applyNumberFormat="1" applyFont="1" applyFill="1" applyBorder="1" applyAlignment="1">
      <alignment vertical="top"/>
    </xf>
    <xf numFmtId="0" fontId="3" fillId="0" borderId="0" xfId="0" quotePrefix="1" applyFont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70" fontId="14" fillId="4" borderId="2" xfId="0" applyNumberFormat="1" applyFont="1" applyFill="1" applyBorder="1" applyAlignment="1">
      <alignment horizontal="right" vertical="top"/>
    </xf>
    <xf numFmtId="170" fontId="3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70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28" fillId="9" borderId="0" xfId="0" applyFont="1" applyFill="1"/>
    <xf numFmtId="0" fontId="30" fillId="0" borderId="2" xfId="24" applyFont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0" fontId="30" fillId="0" borderId="13" xfId="24" applyFont="1" applyBorder="1" applyAlignment="1">
      <alignment vertical="top" wrapText="1"/>
    </xf>
    <xf numFmtId="0" fontId="11" fillId="7" borderId="0" xfId="24" applyFont="1" applyFill="1" applyAlignment="1">
      <alignment vertical="top" wrapText="1"/>
    </xf>
    <xf numFmtId="0" fontId="11" fillId="0" borderId="0" xfId="24" applyFont="1" applyAlignment="1">
      <alignment horizontal="left" vertical="top" wrapText="1"/>
    </xf>
    <xf numFmtId="168" fontId="11" fillId="0" borderId="0" xfId="25" applyNumberFormat="1" applyFont="1" applyFill="1" applyProtection="1">
      <alignment vertical="center"/>
    </xf>
    <xf numFmtId="0" fontId="32" fillId="0" borderId="0" xfId="7" applyFont="1" applyFill="1" applyAlignment="1" applyProtection="1">
      <alignment horizontal="left" vertical="top" wrapText="1"/>
    </xf>
    <xf numFmtId="0" fontId="8" fillId="0" borderId="0" xfId="26" applyAlignment="1">
      <alignment wrapText="1"/>
    </xf>
    <xf numFmtId="0" fontId="6" fillId="0" borderId="0" xfId="7" applyFill="1" applyAlignment="1" applyProtection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26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167" fontId="14" fillId="4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top" wrapText="1"/>
    </xf>
    <xf numFmtId="9" fontId="11" fillId="0" borderId="0" xfId="2" applyFont="1" applyFill="1" applyAlignment="1" applyProtection="1">
      <alignment horizontal="center"/>
    </xf>
    <xf numFmtId="0" fontId="11" fillId="0" borderId="0" xfId="0" quotePrefix="1" applyFont="1"/>
    <xf numFmtId="9" fontId="19" fillId="0" borderId="0" xfId="2" quotePrefix="1" applyFont="1" applyFill="1" applyAlignment="1" applyProtection="1">
      <alignment horizontal="center"/>
    </xf>
    <xf numFmtId="0" fontId="11" fillId="0" borderId="0" xfId="0" applyFont="1" applyAlignment="1">
      <alignment wrapText="1"/>
    </xf>
    <xf numFmtId="0" fontId="19" fillId="0" borderId="25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30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65" fontId="11" fillId="4" borderId="33" xfId="0" applyNumberFormat="1" applyFont="1" applyFill="1" applyBorder="1" applyAlignment="1">
      <alignment horizontal="center"/>
    </xf>
    <xf numFmtId="165" fontId="11" fillId="4" borderId="34" xfId="0" applyNumberFormat="1" applyFont="1" applyFill="1" applyBorder="1" applyAlignment="1">
      <alignment horizontal="center"/>
    </xf>
    <xf numFmtId="164" fontId="11" fillId="7" borderId="33" xfId="0" applyNumberFormat="1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165" fontId="11" fillId="4" borderId="0" xfId="0" applyNumberFormat="1" applyFont="1" applyFill="1" applyAlignment="1">
      <alignment horizontal="center"/>
    </xf>
    <xf numFmtId="165" fontId="11" fillId="4" borderId="30" xfId="0" applyNumberFormat="1" applyFont="1" applyFill="1" applyBorder="1" applyAlignment="1">
      <alignment horizontal="center"/>
    </xf>
    <xf numFmtId="164" fontId="11" fillId="7" borderId="29" xfId="0" applyNumberFormat="1" applyFont="1" applyFill="1" applyBorder="1" applyAlignment="1">
      <alignment horizontal="center"/>
    </xf>
    <xf numFmtId="165" fontId="3" fillId="4" borderId="30" xfId="0" applyNumberFormat="1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1" fillId="4" borderId="36" xfId="0" applyNumberFormat="1" applyFont="1" applyFill="1" applyBorder="1" applyAlignment="1">
      <alignment horizontal="center"/>
    </xf>
    <xf numFmtId="165" fontId="11" fillId="4" borderId="37" xfId="0" applyNumberFormat="1" applyFont="1" applyFill="1" applyBorder="1" applyAlignment="1">
      <alignment horizontal="center"/>
    </xf>
    <xf numFmtId="164" fontId="11" fillId="7" borderId="35" xfId="0" applyNumberFormat="1" applyFont="1" applyFill="1" applyBorder="1" applyAlignment="1">
      <alignment horizontal="center"/>
    </xf>
    <xf numFmtId="0" fontId="11" fillId="0" borderId="0" xfId="15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25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1" fillId="7" borderId="34" xfId="0" applyFont="1" applyFill="1" applyBorder="1" applyAlignment="1">
      <alignment horizontal="center"/>
    </xf>
    <xf numFmtId="0" fontId="11" fillId="7" borderId="32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/>
    </xf>
    <xf numFmtId="16" fontId="11" fillId="0" borderId="0" xfId="0" applyNumberFormat="1" applyFont="1"/>
    <xf numFmtId="165" fontId="19" fillId="0" borderId="29" xfId="0" applyNumberFormat="1" applyFont="1" applyBorder="1" applyAlignment="1">
      <alignment horizontal="center" wrapText="1"/>
    </xf>
    <xf numFmtId="165" fontId="19" fillId="0" borderId="0" xfId="0" applyNumberFormat="1" applyFont="1" applyAlignment="1">
      <alignment horizontal="center" wrapText="1"/>
    </xf>
    <xf numFmtId="165" fontId="19" fillId="0" borderId="30" xfId="0" applyNumberFormat="1" applyFont="1" applyBorder="1" applyAlignment="1">
      <alignment horizontal="center" wrapText="1"/>
    </xf>
    <xf numFmtId="0" fontId="19" fillId="4" borderId="2" xfId="0" applyFont="1" applyFill="1" applyBorder="1" applyAlignment="1">
      <alignment vertical="top" wrapText="1"/>
    </xf>
    <xf numFmtId="0" fontId="14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center" wrapText="1" shrinkToFit="1"/>
    </xf>
    <xf numFmtId="0" fontId="14" fillId="0" borderId="12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 shrinkToFit="1"/>
    </xf>
    <xf numFmtId="0" fontId="14" fillId="0" borderId="3" xfId="0" applyFont="1" applyBorder="1" applyAlignment="1">
      <alignment horizontal="center" shrinkToFit="1"/>
    </xf>
    <xf numFmtId="0" fontId="14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3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49" fontId="11" fillId="3" borderId="13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4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14" fillId="0" borderId="0" xfId="3" applyFont="1" applyAlignment="1">
      <alignment horizontal="left" wrapText="1"/>
    </xf>
    <xf numFmtId="0" fontId="14" fillId="0" borderId="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wrapText="1"/>
    </xf>
    <xf numFmtId="0" fontId="3" fillId="0" borderId="1" xfId="3" applyFont="1" applyBorder="1" applyAlignment="1">
      <alignment horizontal="center"/>
    </xf>
    <xf numFmtId="0" fontId="3" fillId="0" borderId="13" xfId="3" applyFont="1" applyBorder="1" applyAlignment="1">
      <alignment horizontal="center" wrapText="1"/>
    </xf>
    <xf numFmtId="0" fontId="3" fillId="0" borderId="9" xfId="3" applyFont="1" applyBorder="1" applyAlignment="1">
      <alignment horizontal="center" wrapText="1"/>
    </xf>
    <xf numFmtId="0" fontId="3" fillId="0" borderId="3" xfId="3" applyFont="1" applyBorder="1" applyAlignment="1">
      <alignment horizontal="center" wrapText="1"/>
    </xf>
    <xf numFmtId="0" fontId="3" fillId="0" borderId="12" xfId="3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wrapText="1"/>
    </xf>
    <xf numFmtId="0" fontId="3" fillId="0" borderId="2" xfId="3" applyFont="1" applyBorder="1" applyAlignment="1">
      <alignment horizontal="center"/>
    </xf>
    <xf numFmtId="0" fontId="3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4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9" fillId="0" borderId="31" xfId="0" applyFont="1" applyBorder="1" applyAlignment="1">
      <alignment horizontal="center"/>
    </xf>
    <xf numFmtId="165" fontId="19" fillId="0" borderId="25" xfId="0" applyNumberFormat="1" applyFont="1" applyBorder="1" applyAlignment="1">
      <alignment horizontal="center" wrapText="1"/>
    </xf>
    <xf numFmtId="165" fontId="19" fillId="0" borderId="26" xfId="0" applyNumberFormat="1" applyFont="1" applyBorder="1" applyAlignment="1">
      <alignment horizontal="center" wrapText="1"/>
    </xf>
    <xf numFmtId="165" fontId="19" fillId="0" borderId="27" xfId="0" applyNumberFormat="1" applyFont="1" applyBorder="1" applyAlignment="1">
      <alignment horizontal="center" wrapText="1"/>
    </xf>
  </cellXfs>
  <cellStyles count="27">
    <cellStyle name="Comma" xfId="1" builtinId="3"/>
    <cellStyle name="Comma 2 2 4" xfId="25" xr:uid="{35B1CF03-762B-4DD7-9484-77A976171E12}"/>
    <cellStyle name="Comma 2 5" xfId="4" xr:uid="{59051DCB-BF6D-4A05-AC76-3F2E3BDB1545}"/>
    <cellStyle name="Comma 2 5 2" xfId="5" xr:uid="{3E1BC8A5-9C5C-48F8-BA95-81B84848CF8A}"/>
    <cellStyle name="Comma 3 4" xfId="23" xr:uid="{D9359B88-ED45-498B-8787-C3200A0C276C}"/>
    <cellStyle name="Hyperlink" xfId="7" builtinId="8"/>
    <cellStyle name="Normal" xfId="0" builtinId="0"/>
    <cellStyle name="Normal 2 2 2 2" xfId="24" xr:uid="{E784F677-1940-4B6C-953F-95D21F061C1E}"/>
    <cellStyle name="Normal 2 4" xfId="19" xr:uid="{81936129-B780-4B46-BAF5-23B4C0032C52}"/>
    <cellStyle name="Normal 2 6" xfId="3" xr:uid="{A55C1804-EAB7-45F7-B6F8-A463876BA4DE}"/>
    <cellStyle name="Normal 3" xfId="15" xr:uid="{ED4FEB53-A98B-4F67-A271-19F8BF05A2CF}"/>
    <cellStyle name="Normal 5 2" xfId="6" xr:uid="{AAD0A3FC-9D5B-4BC4-BA5E-A2DD9A2A72DB}"/>
    <cellStyle name="Normal 7" xfId="26" xr:uid="{3996DE11-B47C-4CD7-A184-BBB1A5205508}"/>
    <cellStyle name="Normal 8" xfId="16" xr:uid="{0BA10135-6864-4021-9397-1B788C60ACED}"/>
    <cellStyle name="Percent" xfId="2" builtinId="5"/>
    <cellStyle name="QIS5CalcCell" xfId="10" xr:uid="{E2E73C52-1FB6-4A1B-BC65-E3D83D3389F1}"/>
    <cellStyle name="QIS5Label" xfId="17" xr:uid="{1F4E49B3-DF79-45AD-975E-3466FE208ED8}"/>
    <cellStyle name="一般 2" xfId="18" xr:uid="{E7807624-223E-4777-8117-74C45AD054FB}"/>
    <cellStyle name="一般_L6" xfId="21" xr:uid="{E07B3B94-6092-40BF-A1AE-ACBD667ED416}"/>
    <cellStyle name="一般_Q1-1" xfId="20" xr:uid="{FA6B5E30-7879-48E7-BF54-225D8082621C}"/>
    <cellStyle name="一般_RN0850RS 2" xfId="22" xr:uid="{0CCB7177-5AB1-43A3-A41D-D743BCA5CC36}"/>
    <cellStyle name="常规 2 2" xfId="8" xr:uid="{01D9FDD7-3833-4122-8A27-5D278B059C03}"/>
    <cellStyle name="常规 2 3" xfId="12" xr:uid="{77D098A5-B879-4D1A-A69D-B2663A4619D0}"/>
    <cellStyle name="常规 3" xfId="11" xr:uid="{3C1CC097-3B49-4BEB-A043-F614933E256C}"/>
    <cellStyle name="常规 3 2" xfId="9" xr:uid="{EA977BAB-8A9B-4F8A-B7FE-B0E3E1FABE64}"/>
    <cellStyle name="常规 5 2" xfId="13" xr:uid="{3E0E926C-B54D-45C6-98FE-B885DE4D16A2}"/>
    <cellStyle name="常规 6" xfId="14" xr:uid="{4AC304BC-8AE1-4034-BBE1-1C8076BCCB8F}"/>
  </cellStyles>
  <dxfs count="44">
    <dxf>
      <font>
        <color rgb="FF9C5700"/>
      </font>
      <fill>
        <patternFill>
          <fgColor rgb="FFFFEB9C"/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3.v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5" Type="http://schemas.openxmlformats.org/officeDocument/2006/relationships/image" Target="../media/image17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_rels/vmlDrawing14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3" Type="http://schemas.openxmlformats.org/officeDocument/2006/relationships/image" Target="../media/image24.emf"/><Relationship Id="rId7" Type="http://schemas.openxmlformats.org/officeDocument/2006/relationships/image" Target="../media/image28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Relationship Id="rId6" Type="http://schemas.openxmlformats.org/officeDocument/2006/relationships/image" Target="../media/image27.emf"/><Relationship Id="rId5" Type="http://schemas.openxmlformats.org/officeDocument/2006/relationships/image" Target="../media/image26.emf"/><Relationship Id="rId4" Type="http://schemas.openxmlformats.org/officeDocument/2006/relationships/image" Target="../media/image25.emf"/><Relationship Id="rId9" Type="http://schemas.openxmlformats.org/officeDocument/2006/relationships/image" Target="../media/image30.emf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Relationship Id="rId5" Type="http://schemas.openxmlformats.org/officeDocument/2006/relationships/image" Target="../media/image35.emf"/><Relationship Id="rId4" Type="http://schemas.openxmlformats.org/officeDocument/2006/relationships/image" Target="../media/image34.emf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8.emf"/><Relationship Id="rId2" Type="http://schemas.openxmlformats.org/officeDocument/2006/relationships/image" Target="../media/image37.emf"/><Relationship Id="rId1" Type="http://schemas.openxmlformats.org/officeDocument/2006/relationships/image" Target="../media/image36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2.emf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4.emf"/><Relationship Id="rId1" Type="http://schemas.openxmlformats.org/officeDocument/2006/relationships/image" Target="../media/image4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400050</xdr:colOff>
          <xdr:row>3</xdr:row>
          <xdr:rowOff>104775</xdr:rowOff>
        </xdr:to>
        <xdr:sp macro="" textlink="">
          <xdr:nvSpPr>
            <xdr:cNvPr id="13313" name="BLTQR1_Clear_Worksheet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466725</xdr:colOff>
          <xdr:row>3</xdr:row>
          <xdr:rowOff>104775</xdr:rowOff>
        </xdr:to>
        <xdr:sp macro="" textlink="">
          <xdr:nvSpPr>
            <xdr:cNvPr id="22529" name="BLTMCV1_Clear_Worksheet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B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9525</xdr:colOff>
          <xdr:row>3</xdr:row>
          <xdr:rowOff>104775</xdr:rowOff>
        </xdr:to>
        <xdr:sp macro="" textlink="">
          <xdr:nvSpPr>
            <xdr:cNvPr id="23553" name="BLTMCV2_Clear_Worksheet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C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733425</xdr:colOff>
          <xdr:row>3</xdr:row>
          <xdr:rowOff>104775</xdr:rowOff>
        </xdr:to>
        <xdr:sp macro="" textlink="">
          <xdr:nvSpPr>
            <xdr:cNvPr id="24577" name="BLTMCV3_Clear_Worksheet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D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1647825</xdr:colOff>
          <xdr:row>15</xdr:row>
          <xdr:rowOff>381000</xdr:rowOff>
        </xdr:to>
        <xdr:sp macro="" textlink="">
          <xdr:nvSpPr>
            <xdr:cNvPr id="25601" name="BLTRMB1_addrow0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E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57150</xdr:rowOff>
        </xdr:from>
        <xdr:to>
          <xdr:col>1</xdr:col>
          <xdr:colOff>1647825</xdr:colOff>
          <xdr:row>19</xdr:row>
          <xdr:rowOff>381000</xdr:rowOff>
        </xdr:to>
        <xdr:sp macro="" textlink="">
          <xdr:nvSpPr>
            <xdr:cNvPr id="25602" name="BLTRMB1_addrow1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E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57150</xdr:rowOff>
        </xdr:from>
        <xdr:to>
          <xdr:col>1</xdr:col>
          <xdr:colOff>1647825</xdr:colOff>
          <xdr:row>30</xdr:row>
          <xdr:rowOff>381000</xdr:rowOff>
        </xdr:to>
        <xdr:sp macro="" textlink="">
          <xdr:nvSpPr>
            <xdr:cNvPr id="25603" name="BLTRMB1_addrow2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E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57150</xdr:rowOff>
        </xdr:from>
        <xdr:to>
          <xdr:col>1</xdr:col>
          <xdr:colOff>1647825</xdr:colOff>
          <xdr:row>34</xdr:row>
          <xdr:rowOff>381000</xdr:rowOff>
        </xdr:to>
        <xdr:sp macro="" textlink="">
          <xdr:nvSpPr>
            <xdr:cNvPr id="25604" name="BLTRMB1_addrow3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E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57150</xdr:rowOff>
        </xdr:from>
        <xdr:to>
          <xdr:col>4</xdr:col>
          <xdr:colOff>295275</xdr:colOff>
          <xdr:row>15</xdr:row>
          <xdr:rowOff>381000</xdr:rowOff>
        </xdr:to>
        <xdr:sp macro="" textlink="">
          <xdr:nvSpPr>
            <xdr:cNvPr id="25605" name="BLTRMB1_deleterow0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E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57150</xdr:rowOff>
        </xdr:from>
        <xdr:to>
          <xdr:col>4</xdr:col>
          <xdr:colOff>295275</xdr:colOff>
          <xdr:row>19</xdr:row>
          <xdr:rowOff>381000</xdr:rowOff>
        </xdr:to>
        <xdr:sp macro="" textlink="">
          <xdr:nvSpPr>
            <xdr:cNvPr id="25606" name="BLTRMB1_deleterow1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E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57150</xdr:rowOff>
        </xdr:from>
        <xdr:to>
          <xdr:col>4</xdr:col>
          <xdr:colOff>295275</xdr:colOff>
          <xdr:row>30</xdr:row>
          <xdr:rowOff>381000</xdr:rowOff>
        </xdr:to>
        <xdr:sp macro="" textlink="">
          <xdr:nvSpPr>
            <xdr:cNvPr id="25607" name="BLTRMB1_deleterow2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E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57150</xdr:rowOff>
        </xdr:from>
        <xdr:to>
          <xdr:col>4</xdr:col>
          <xdr:colOff>295275</xdr:colOff>
          <xdr:row>34</xdr:row>
          <xdr:rowOff>381000</xdr:rowOff>
        </xdr:to>
        <xdr:sp macro="" textlink="">
          <xdr:nvSpPr>
            <xdr:cNvPr id="25608" name="BLTRMB1_deleterow3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E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295275</xdr:colOff>
          <xdr:row>3</xdr:row>
          <xdr:rowOff>104775</xdr:rowOff>
        </xdr:to>
        <xdr:sp macro="" textlink="">
          <xdr:nvSpPr>
            <xdr:cNvPr id="25609" name="BLTRMB1_Clear_Worksheet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E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1647825</xdr:colOff>
          <xdr:row>15</xdr:row>
          <xdr:rowOff>381000</xdr:rowOff>
        </xdr:to>
        <xdr:sp macro="" textlink="">
          <xdr:nvSpPr>
            <xdr:cNvPr id="26625" name="BLTRMB2_addrow0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F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57150</xdr:rowOff>
        </xdr:from>
        <xdr:to>
          <xdr:col>1</xdr:col>
          <xdr:colOff>1647825</xdr:colOff>
          <xdr:row>19</xdr:row>
          <xdr:rowOff>381000</xdr:rowOff>
        </xdr:to>
        <xdr:sp macro="" textlink="">
          <xdr:nvSpPr>
            <xdr:cNvPr id="26626" name="BLTRMB2_addrow1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F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57150</xdr:rowOff>
        </xdr:from>
        <xdr:to>
          <xdr:col>1</xdr:col>
          <xdr:colOff>1647825</xdr:colOff>
          <xdr:row>30</xdr:row>
          <xdr:rowOff>381000</xdr:rowOff>
        </xdr:to>
        <xdr:sp macro="" textlink="">
          <xdr:nvSpPr>
            <xdr:cNvPr id="26627" name="BLTRMB2_addrow2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F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57150</xdr:rowOff>
        </xdr:from>
        <xdr:to>
          <xdr:col>1</xdr:col>
          <xdr:colOff>1647825</xdr:colOff>
          <xdr:row>34</xdr:row>
          <xdr:rowOff>381000</xdr:rowOff>
        </xdr:to>
        <xdr:sp macro="" textlink="">
          <xdr:nvSpPr>
            <xdr:cNvPr id="26628" name="BLTRMB2_addrow3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F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57150</xdr:rowOff>
        </xdr:from>
        <xdr:to>
          <xdr:col>4</xdr:col>
          <xdr:colOff>295275</xdr:colOff>
          <xdr:row>15</xdr:row>
          <xdr:rowOff>381000</xdr:rowOff>
        </xdr:to>
        <xdr:sp macro="" textlink="">
          <xdr:nvSpPr>
            <xdr:cNvPr id="26629" name="BLTRMB2_deleterow0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F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57150</xdr:rowOff>
        </xdr:from>
        <xdr:to>
          <xdr:col>4</xdr:col>
          <xdr:colOff>295275</xdr:colOff>
          <xdr:row>19</xdr:row>
          <xdr:rowOff>381000</xdr:rowOff>
        </xdr:to>
        <xdr:sp macro="" textlink="">
          <xdr:nvSpPr>
            <xdr:cNvPr id="26630" name="BLTRMB2_deleterow1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F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57150</xdr:rowOff>
        </xdr:from>
        <xdr:to>
          <xdr:col>4</xdr:col>
          <xdr:colOff>295275</xdr:colOff>
          <xdr:row>30</xdr:row>
          <xdr:rowOff>381000</xdr:rowOff>
        </xdr:to>
        <xdr:sp macro="" textlink="">
          <xdr:nvSpPr>
            <xdr:cNvPr id="26631" name="BLTRMB2_deleterow2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F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57150</xdr:rowOff>
        </xdr:from>
        <xdr:to>
          <xdr:col>4</xdr:col>
          <xdr:colOff>295275</xdr:colOff>
          <xdr:row>34</xdr:row>
          <xdr:rowOff>381000</xdr:rowOff>
        </xdr:to>
        <xdr:sp macro="" textlink="">
          <xdr:nvSpPr>
            <xdr:cNvPr id="26632" name="BLTRMB2_deleterow3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F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295275</xdr:colOff>
          <xdr:row>3</xdr:row>
          <xdr:rowOff>104775</xdr:rowOff>
        </xdr:to>
        <xdr:sp macro="" textlink="">
          <xdr:nvSpPr>
            <xdr:cNvPr id="26633" name="BLTRMB2_Clear_Worksheet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F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1647825</xdr:colOff>
          <xdr:row>15</xdr:row>
          <xdr:rowOff>381000</xdr:rowOff>
        </xdr:to>
        <xdr:sp macro="" textlink="">
          <xdr:nvSpPr>
            <xdr:cNvPr id="27649" name="BLTRMB3_addrow0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57150</xdr:rowOff>
        </xdr:from>
        <xdr:to>
          <xdr:col>1</xdr:col>
          <xdr:colOff>1647825</xdr:colOff>
          <xdr:row>19</xdr:row>
          <xdr:rowOff>381000</xdr:rowOff>
        </xdr:to>
        <xdr:sp macro="" textlink="">
          <xdr:nvSpPr>
            <xdr:cNvPr id="27650" name="BLTRMB3_addrow1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1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57150</xdr:rowOff>
        </xdr:from>
        <xdr:to>
          <xdr:col>3</xdr:col>
          <xdr:colOff>1647825</xdr:colOff>
          <xdr:row>15</xdr:row>
          <xdr:rowOff>381000</xdr:rowOff>
        </xdr:to>
        <xdr:sp macro="" textlink="">
          <xdr:nvSpPr>
            <xdr:cNvPr id="27651" name="BLTRMB3_deleterow0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1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57150</xdr:rowOff>
        </xdr:from>
        <xdr:to>
          <xdr:col>3</xdr:col>
          <xdr:colOff>1647825</xdr:colOff>
          <xdr:row>19</xdr:row>
          <xdr:rowOff>381000</xdr:rowOff>
        </xdr:to>
        <xdr:sp macro="" textlink="">
          <xdr:nvSpPr>
            <xdr:cNvPr id="27652" name="BLTRMB3_deleterow1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1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4</xdr:col>
          <xdr:colOff>1647825</xdr:colOff>
          <xdr:row>3</xdr:row>
          <xdr:rowOff>104775</xdr:rowOff>
        </xdr:to>
        <xdr:sp macro="" textlink="">
          <xdr:nvSpPr>
            <xdr:cNvPr id="27653" name="BLTRMB3_Clear_Worksheet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1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15</xdr:row>
          <xdr:rowOff>57150</xdr:rowOff>
        </xdr:from>
        <xdr:to>
          <xdr:col>1</xdr:col>
          <xdr:colOff>485775</xdr:colOff>
          <xdr:row>15</xdr:row>
          <xdr:rowOff>381000</xdr:rowOff>
        </xdr:to>
        <xdr:sp macro="" textlink="">
          <xdr:nvSpPr>
            <xdr:cNvPr id="28673" name="BLTRMB4_addrow0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1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57150</xdr:rowOff>
        </xdr:from>
        <xdr:to>
          <xdr:col>3</xdr:col>
          <xdr:colOff>752475</xdr:colOff>
          <xdr:row>15</xdr:row>
          <xdr:rowOff>381000</xdr:rowOff>
        </xdr:to>
        <xdr:sp macro="" textlink="">
          <xdr:nvSpPr>
            <xdr:cNvPr id="28674" name="BLTRMB4_deleterow0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1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4</xdr:col>
          <xdr:colOff>1647825</xdr:colOff>
          <xdr:row>3</xdr:row>
          <xdr:rowOff>104775</xdr:rowOff>
        </xdr:to>
        <xdr:sp macro="" textlink="">
          <xdr:nvSpPr>
            <xdr:cNvPr id="28675" name="BLTRMB4_Clear_Worksheet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1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295275</xdr:colOff>
          <xdr:row>3</xdr:row>
          <xdr:rowOff>104775</xdr:rowOff>
        </xdr:to>
        <xdr:sp macro="" textlink="">
          <xdr:nvSpPr>
            <xdr:cNvPr id="29697" name="BLTILASPSC_Clear_Worksheet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2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57150</xdr:rowOff>
        </xdr:from>
        <xdr:to>
          <xdr:col>0</xdr:col>
          <xdr:colOff>1647825</xdr:colOff>
          <xdr:row>29</xdr:row>
          <xdr:rowOff>381000</xdr:rowOff>
        </xdr:to>
        <xdr:sp macro="" textlink="">
          <xdr:nvSpPr>
            <xdr:cNvPr id="30721" name="BLTILASTopup_addrow0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57150</xdr:rowOff>
        </xdr:from>
        <xdr:to>
          <xdr:col>1</xdr:col>
          <xdr:colOff>1647825</xdr:colOff>
          <xdr:row>29</xdr:row>
          <xdr:rowOff>381000</xdr:rowOff>
        </xdr:to>
        <xdr:sp macro="" textlink="">
          <xdr:nvSpPr>
            <xdr:cNvPr id="30722" name="BLTILASTopup_deleterow0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1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6</xdr:col>
          <xdr:colOff>485775</xdr:colOff>
          <xdr:row>3</xdr:row>
          <xdr:rowOff>104775</xdr:rowOff>
        </xdr:to>
        <xdr:sp macro="" textlink="">
          <xdr:nvSpPr>
            <xdr:cNvPr id="30723" name="BLTILASTopup_Clear_Worksheet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1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2</xdr:col>
          <xdr:colOff>1600200</xdr:colOff>
          <xdr:row>2</xdr:row>
          <xdr:rowOff>323850</xdr:rowOff>
        </xdr:to>
        <xdr:sp macro="" textlink="">
          <xdr:nvSpPr>
            <xdr:cNvPr id="31745" name="cmdCreateSheet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14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2</xdr:row>
          <xdr:rowOff>0</xdr:rowOff>
        </xdr:from>
        <xdr:to>
          <xdr:col>2</xdr:col>
          <xdr:colOff>3629025</xdr:colOff>
          <xdr:row>2</xdr:row>
          <xdr:rowOff>323850</xdr:rowOff>
        </xdr:to>
        <xdr:sp macro="" textlink="">
          <xdr:nvSpPr>
            <xdr:cNvPr id="31746" name="cmdDeleteSheet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14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552450</xdr:colOff>
          <xdr:row>3</xdr:row>
          <xdr:rowOff>104775</xdr:rowOff>
        </xdr:to>
        <xdr:sp macro="" textlink="">
          <xdr:nvSpPr>
            <xdr:cNvPr id="14337" name="BLTQR2_Clear_Worksheet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857250</xdr:colOff>
          <xdr:row>3</xdr:row>
          <xdr:rowOff>104775</xdr:rowOff>
        </xdr:to>
        <xdr:sp macro="" textlink="">
          <xdr:nvSpPr>
            <xdr:cNvPr id="32769" name="BLTILASNBXXX_Clear_Worksheet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15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47625</xdr:colOff>
          <xdr:row>3</xdr:row>
          <xdr:rowOff>104775</xdr:rowOff>
        </xdr:to>
        <xdr:sp macro="" textlink="">
          <xdr:nvSpPr>
            <xdr:cNvPr id="33793" name="BLTILASIFXXX_Clear_Worksheet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1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66675</xdr:colOff>
          <xdr:row>3</xdr:row>
          <xdr:rowOff>104775</xdr:rowOff>
        </xdr:to>
        <xdr:sp macro="" textlink="">
          <xdr:nvSpPr>
            <xdr:cNvPr id="34817" name="BLTILASTermXXX_Clear_Worksheet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7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152400</xdr:colOff>
          <xdr:row>3</xdr:row>
          <xdr:rowOff>104775</xdr:rowOff>
        </xdr:to>
        <xdr:sp macro="" textlink="">
          <xdr:nvSpPr>
            <xdr:cNvPr id="15361" name="BLTQR3_Clear_Worksheet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266700</xdr:colOff>
          <xdr:row>3</xdr:row>
          <xdr:rowOff>104775</xdr:rowOff>
        </xdr:to>
        <xdr:sp macro="" textlink="">
          <xdr:nvSpPr>
            <xdr:cNvPr id="16385" name="BLTQR4_Clear_Worksheet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552450</xdr:colOff>
          <xdr:row>3</xdr:row>
          <xdr:rowOff>104775</xdr:rowOff>
        </xdr:to>
        <xdr:sp macro="" textlink="">
          <xdr:nvSpPr>
            <xdr:cNvPr id="17409" name="BLTQR5_Clear_Worksheet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419100</xdr:colOff>
          <xdr:row>3</xdr:row>
          <xdr:rowOff>104775</xdr:rowOff>
        </xdr:to>
        <xdr:sp macro="" textlink="">
          <xdr:nvSpPr>
            <xdr:cNvPr id="18433" name="BLTQR6_Clear_Worksheet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7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419100</xdr:colOff>
          <xdr:row>3</xdr:row>
          <xdr:rowOff>104775</xdr:rowOff>
        </xdr:to>
        <xdr:sp macro="" textlink="">
          <xdr:nvSpPr>
            <xdr:cNvPr id="19457" name="BLTQR7_Clear_Worksheet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8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5</xdr:col>
          <xdr:colOff>314325</xdr:colOff>
          <xdr:row>3</xdr:row>
          <xdr:rowOff>104775</xdr:rowOff>
        </xdr:to>
        <xdr:sp macro="" textlink="">
          <xdr:nvSpPr>
            <xdr:cNvPr id="20481" name="BLTQR8_Clear_Worksheet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9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</xdr:row>
          <xdr:rowOff>57150</xdr:rowOff>
        </xdr:from>
        <xdr:to>
          <xdr:col>4</xdr:col>
          <xdr:colOff>1647825</xdr:colOff>
          <xdr:row>3</xdr:row>
          <xdr:rowOff>104775</xdr:rowOff>
        </xdr:to>
        <xdr:sp macro="" textlink="">
          <xdr:nvSpPr>
            <xdr:cNvPr id="21505" name="BLTQR9_Clear_Worksheet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A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2.emf"/><Relationship Id="rId4" Type="http://schemas.openxmlformats.org/officeDocument/2006/relationships/control" Target="../activeX/activeX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7.emf"/><Relationship Id="rId18" Type="http://schemas.openxmlformats.org/officeDocument/2006/relationships/control" Target="../activeX/activeX20.xml"/><Relationship Id="rId3" Type="http://schemas.openxmlformats.org/officeDocument/2006/relationships/vmlDrawing" Target="../drawings/vmlDrawing13.vml"/><Relationship Id="rId21" Type="http://schemas.openxmlformats.org/officeDocument/2006/relationships/image" Target="../media/image21.emf"/><Relationship Id="rId7" Type="http://schemas.openxmlformats.org/officeDocument/2006/relationships/image" Target="../media/image14.emf"/><Relationship Id="rId12" Type="http://schemas.openxmlformats.org/officeDocument/2006/relationships/control" Target="../activeX/activeX17.xml"/><Relationship Id="rId17" Type="http://schemas.openxmlformats.org/officeDocument/2006/relationships/image" Target="../media/image19.emf"/><Relationship Id="rId2" Type="http://schemas.openxmlformats.org/officeDocument/2006/relationships/drawing" Target="../drawings/drawing13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1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14.xml"/><Relationship Id="rId11" Type="http://schemas.openxmlformats.org/officeDocument/2006/relationships/image" Target="../media/image16.emf"/><Relationship Id="rId5" Type="http://schemas.openxmlformats.org/officeDocument/2006/relationships/image" Target="../media/image13.emf"/><Relationship Id="rId15" Type="http://schemas.openxmlformats.org/officeDocument/2006/relationships/image" Target="../media/image18.emf"/><Relationship Id="rId10" Type="http://schemas.openxmlformats.org/officeDocument/2006/relationships/control" Target="../activeX/activeX16.xml"/><Relationship Id="rId19" Type="http://schemas.openxmlformats.org/officeDocument/2006/relationships/image" Target="../media/image20.emf"/><Relationship Id="rId4" Type="http://schemas.openxmlformats.org/officeDocument/2006/relationships/control" Target="../activeX/activeX13.xml"/><Relationship Id="rId9" Type="http://schemas.openxmlformats.org/officeDocument/2006/relationships/image" Target="../media/image15.emf"/><Relationship Id="rId14" Type="http://schemas.openxmlformats.org/officeDocument/2006/relationships/control" Target="../activeX/activeX1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image" Target="../media/image26.emf"/><Relationship Id="rId18" Type="http://schemas.openxmlformats.org/officeDocument/2006/relationships/control" Target="../activeX/activeX29.xml"/><Relationship Id="rId3" Type="http://schemas.openxmlformats.org/officeDocument/2006/relationships/vmlDrawing" Target="../drawings/vmlDrawing14.vml"/><Relationship Id="rId21" Type="http://schemas.openxmlformats.org/officeDocument/2006/relationships/image" Target="../media/image30.emf"/><Relationship Id="rId7" Type="http://schemas.openxmlformats.org/officeDocument/2006/relationships/image" Target="../media/image23.emf"/><Relationship Id="rId12" Type="http://schemas.openxmlformats.org/officeDocument/2006/relationships/control" Target="../activeX/activeX26.xml"/><Relationship Id="rId17" Type="http://schemas.openxmlformats.org/officeDocument/2006/relationships/image" Target="../media/image28.emf"/><Relationship Id="rId2" Type="http://schemas.openxmlformats.org/officeDocument/2006/relationships/drawing" Target="../drawings/drawing14.xml"/><Relationship Id="rId16" Type="http://schemas.openxmlformats.org/officeDocument/2006/relationships/control" Target="../activeX/activeX28.xml"/><Relationship Id="rId20" Type="http://schemas.openxmlformats.org/officeDocument/2006/relationships/control" Target="../activeX/activeX30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23.xml"/><Relationship Id="rId11" Type="http://schemas.openxmlformats.org/officeDocument/2006/relationships/image" Target="../media/image25.emf"/><Relationship Id="rId5" Type="http://schemas.openxmlformats.org/officeDocument/2006/relationships/image" Target="../media/image22.emf"/><Relationship Id="rId15" Type="http://schemas.openxmlformats.org/officeDocument/2006/relationships/image" Target="../media/image27.emf"/><Relationship Id="rId10" Type="http://schemas.openxmlformats.org/officeDocument/2006/relationships/control" Target="../activeX/activeX25.xml"/><Relationship Id="rId19" Type="http://schemas.openxmlformats.org/officeDocument/2006/relationships/image" Target="../media/image29.emf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Relationship Id="rId14" Type="http://schemas.openxmlformats.org/officeDocument/2006/relationships/control" Target="../activeX/activeX2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3.xml"/><Relationship Id="rId13" Type="http://schemas.openxmlformats.org/officeDocument/2006/relationships/image" Target="../media/image35.emf"/><Relationship Id="rId3" Type="http://schemas.openxmlformats.org/officeDocument/2006/relationships/vmlDrawing" Target="../drawings/vmlDrawing15.vml"/><Relationship Id="rId7" Type="http://schemas.openxmlformats.org/officeDocument/2006/relationships/image" Target="../media/image32.emf"/><Relationship Id="rId12" Type="http://schemas.openxmlformats.org/officeDocument/2006/relationships/control" Target="../activeX/activeX3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32.xml"/><Relationship Id="rId11" Type="http://schemas.openxmlformats.org/officeDocument/2006/relationships/image" Target="../media/image34.emf"/><Relationship Id="rId5" Type="http://schemas.openxmlformats.org/officeDocument/2006/relationships/image" Target="../media/image31.emf"/><Relationship Id="rId10" Type="http://schemas.openxmlformats.org/officeDocument/2006/relationships/control" Target="../activeX/activeX34.xml"/><Relationship Id="rId4" Type="http://schemas.openxmlformats.org/officeDocument/2006/relationships/control" Target="../activeX/activeX31.xml"/><Relationship Id="rId9" Type="http://schemas.openxmlformats.org/officeDocument/2006/relationships/image" Target="../media/image33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8.xml"/><Relationship Id="rId3" Type="http://schemas.openxmlformats.org/officeDocument/2006/relationships/vmlDrawing" Target="../drawings/vmlDrawing16.vml"/><Relationship Id="rId7" Type="http://schemas.openxmlformats.org/officeDocument/2006/relationships/image" Target="../media/image37.emf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37.xml"/><Relationship Id="rId5" Type="http://schemas.openxmlformats.org/officeDocument/2006/relationships/image" Target="../media/image36.emf"/><Relationship Id="rId4" Type="http://schemas.openxmlformats.org/officeDocument/2006/relationships/control" Target="../activeX/activeX36.xml"/><Relationship Id="rId9" Type="http://schemas.openxmlformats.org/officeDocument/2006/relationships/image" Target="../media/image38.emf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39.emf"/><Relationship Id="rId4" Type="http://schemas.openxmlformats.org/officeDocument/2006/relationships/control" Target="../activeX/activeX39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2.xml"/><Relationship Id="rId3" Type="http://schemas.openxmlformats.org/officeDocument/2006/relationships/vmlDrawing" Target="../drawings/vmlDrawing18.vml"/><Relationship Id="rId7" Type="http://schemas.openxmlformats.org/officeDocument/2006/relationships/image" Target="../media/image41.emf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6" Type="http://schemas.openxmlformats.org/officeDocument/2006/relationships/control" Target="../activeX/activeX41.xml"/><Relationship Id="rId5" Type="http://schemas.openxmlformats.org/officeDocument/2006/relationships/image" Target="../media/image40.emf"/><Relationship Id="rId4" Type="http://schemas.openxmlformats.org/officeDocument/2006/relationships/control" Target="../activeX/activeX40.xml"/><Relationship Id="rId9" Type="http://schemas.openxmlformats.org/officeDocument/2006/relationships/image" Target="../media/image42.emf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emf"/><Relationship Id="rId3" Type="http://schemas.openxmlformats.org/officeDocument/2006/relationships/drawing" Target="../drawings/drawing19.xml"/><Relationship Id="rId7" Type="http://schemas.openxmlformats.org/officeDocument/2006/relationships/control" Target="../activeX/activeX4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apps.sfc.hk/productlistWeb/searchProduct/ILAS.do?lang=EN" TargetMode="External"/><Relationship Id="rId6" Type="http://schemas.openxmlformats.org/officeDocument/2006/relationships/image" Target="../media/image43.emf"/><Relationship Id="rId5" Type="http://schemas.openxmlformats.org/officeDocument/2006/relationships/control" Target="../activeX/activeX43.xml"/><Relationship Id="rId4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45.emf"/><Relationship Id="rId4" Type="http://schemas.openxmlformats.org/officeDocument/2006/relationships/control" Target="../activeX/activeX4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46.emf"/><Relationship Id="rId4" Type="http://schemas.openxmlformats.org/officeDocument/2006/relationships/control" Target="../activeX/activeX4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47.emf"/><Relationship Id="rId4" Type="http://schemas.openxmlformats.org/officeDocument/2006/relationships/control" Target="../activeX/activeX4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control" Target="../activeX/activeX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AF1D-9860-4C3C-A6DC-7515AA0235E1}">
  <sheetPr codeName="Sheet13">
    <pageSetUpPr fitToPage="1"/>
  </sheetPr>
  <dimension ref="A1:CH43"/>
  <sheetViews>
    <sheetView tabSelected="1" zoomScaleNormal="100" workbookViewId="0"/>
  </sheetViews>
  <sheetFormatPr defaultRowHeight="12.75"/>
  <cols>
    <col min="1" max="1" width="17.42578125" style="3" customWidth="1"/>
    <col min="2" max="2" width="38.7109375" style="3" customWidth="1"/>
    <col min="3" max="3" width="32.7109375" style="3" customWidth="1"/>
    <col min="4" max="11" width="18.7109375" style="3" customWidth="1"/>
    <col min="12" max="254" width="9.140625" style="3"/>
    <col min="255" max="257" width="0" style="3" hidden="1" customWidth="1"/>
    <col min="258" max="258" width="7" style="3" customWidth="1"/>
    <col min="259" max="259" width="6.28515625" style="3" customWidth="1"/>
    <col min="260" max="260" width="32.7109375" style="3" customWidth="1"/>
    <col min="261" max="267" width="18.7109375" style="3" customWidth="1"/>
    <col min="268" max="510" width="9.140625" style="3"/>
    <col min="511" max="513" width="0" style="3" hidden="1" customWidth="1"/>
    <col min="514" max="514" width="7" style="3" customWidth="1"/>
    <col min="515" max="515" width="6.28515625" style="3" customWidth="1"/>
    <col min="516" max="516" width="32.7109375" style="3" customWidth="1"/>
    <col min="517" max="523" width="18.7109375" style="3" customWidth="1"/>
    <col min="524" max="766" width="9.140625" style="3"/>
    <col min="767" max="769" width="0" style="3" hidden="1" customWidth="1"/>
    <col min="770" max="770" width="7" style="3" customWidth="1"/>
    <col min="771" max="771" width="6.28515625" style="3" customWidth="1"/>
    <col min="772" max="772" width="32.7109375" style="3" customWidth="1"/>
    <col min="773" max="779" width="18.7109375" style="3" customWidth="1"/>
    <col min="780" max="1022" width="9.140625" style="3"/>
    <col min="1023" max="1025" width="0" style="3" hidden="1" customWidth="1"/>
    <col min="1026" max="1026" width="7" style="3" customWidth="1"/>
    <col min="1027" max="1027" width="6.28515625" style="3" customWidth="1"/>
    <col min="1028" max="1028" width="32.7109375" style="3" customWidth="1"/>
    <col min="1029" max="1035" width="18.7109375" style="3" customWidth="1"/>
    <col min="1036" max="1278" width="9.140625" style="3"/>
    <col min="1279" max="1281" width="0" style="3" hidden="1" customWidth="1"/>
    <col min="1282" max="1282" width="7" style="3" customWidth="1"/>
    <col min="1283" max="1283" width="6.28515625" style="3" customWidth="1"/>
    <col min="1284" max="1284" width="32.7109375" style="3" customWidth="1"/>
    <col min="1285" max="1291" width="18.7109375" style="3" customWidth="1"/>
    <col min="1292" max="1534" width="9.140625" style="3"/>
    <col min="1535" max="1537" width="0" style="3" hidden="1" customWidth="1"/>
    <col min="1538" max="1538" width="7" style="3" customWidth="1"/>
    <col min="1539" max="1539" width="6.28515625" style="3" customWidth="1"/>
    <col min="1540" max="1540" width="32.7109375" style="3" customWidth="1"/>
    <col min="1541" max="1547" width="18.7109375" style="3" customWidth="1"/>
    <col min="1548" max="1790" width="9.140625" style="3"/>
    <col min="1791" max="1793" width="0" style="3" hidden="1" customWidth="1"/>
    <col min="1794" max="1794" width="7" style="3" customWidth="1"/>
    <col min="1795" max="1795" width="6.28515625" style="3" customWidth="1"/>
    <col min="1796" max="1796" width="32.7109375" style="3" customWidth="1"/>
    <col min="1797" max="1803" width="18.7109375" style="3" customWidth="1"/>
    <col min="1804" max="2046" width="9.140625" style="3"/>
    <col min="2047" max="2049" width="0" style="3" hidden="1" customWidth="1"/>
    <col min="2050" max="2050" width="7" style="3" customWidth="1"/>
    <col min="2051" max="2051" width="6.28515625" style="3" customWidth="1"/>
    <col min="2052" max="2052" width="32.7109375" style="3" customWidth="1"/>
    <col min="2053" max="2059" width="18.7109375" style="3" customWidth="1"/>
    <col min="2060" max="2302" width="9.140625" style="3"/>
    <col min="2303" max="2305" width="0" style="3" hidden="1" customWidth="1"/>
    <col min="2306" max="2306" width="7" style="3" customWidth="1"/>
    <col min="2307" max="2307" width="6.28515625" style="3" customWidth="1"/>
    <col min="2308" max="2308" width="32.7109375" style="3" customWidth="1"/>
    <col min="2309" max="2315" width="18.7109375" style="3" customWidth="1"/>
    <col min="2316" max="2558" width="9.140625" style="3"/>
    <col min="2559" max="2561" width="0" style="3" hidden="1" customWidth="1"/>
    <col min="2562" max="2562" width="7" style="3" customWidth="1"/>
    <col min="2563" max="2563" width="6.28515625" style="3" customWidth="1"/>
    <col min="2564" max="2564" width="32.7109375" style="3" customWidth="1"/>
    <col min="2565" max="2571" width="18.7109375" style="3" customWidth="1"/>
    <col min="2572" max="2814" width="9.140625" style="3"/>
    <col min="2815" max="2817" width="0" style="3" hidden="1" customWidth="1"/>
    <col min="2818" max="2818" width="7" style="3" customWidth="1"/>
    <col min="2819" max="2819" width="6.28515625" style="3" customWidth="1"/>
    <col min="2820" max="2820" width="32.7109375" style="3" customWidth="1"/>
    <col min="2821" max="2827" width="18.7109375" style="3" customWidth="1"/>
    <col min="2828" max="3070" width="9.140625" style="3"/>
    <col min="3071" max="3073" width="0" style="3" hidden="1" customWidth="1"/>
    <col min="3074" max="3074" width="7" style="3" customWidth="1"/>
    <col min="3075" max="3075" width="6.28515625" style="3" customWidth="1"/>
    <col min="3076" max="3076" width="32.7109375" style="3" customWidth="1"/>
    <col min="3077" max="3083" width="18.7109375" style="3" customWidth="1"/>
    <col min="3084" max="3326" width="9.140625" style="3"/>
    <col min="3327" max="3329" width="0" style="3" hidden="1" customWidth="1"/>
    <col min="3330" max="3330" width="7" style="3" customWidth="1"/>
    <col min="3331" max="3331" width="6.28515625" style="3" customWidth="1"/>
    <col min="3332" max="3332" width="32.7109375" style="3" customWidth="1"/>
    <col min="3333" max="3339" width="18.7109375" style="3" customWidth="1"/>
    <col min="3340" max="3582" width="9.140625" style="3"/>
    <col min="3583" max="3585" width="0" style="3" hidden="1" customWidth="1"/>
    <col min="3586" max="3586" width="7" style="3" customWidth="1"/>
    <col min="3587" max="3587" width="6.28515625" style="3" customWidth="1"/>
    <col min="3588" max="3588" width="32.7109375" style="3" customWidth="1"/>
    <col min="3589" max="3595" width="18.7109375" style="3" customWidth="1"/>
    <col min="3596" max="3838" width="9.140625" style="3"/>
    <col min="3839" max="3841" width="0" style="3" hidden="1" customWidth="1"/>
    <col min="3842" max="3842" width="7" style="3" customWidth="1"/>
    <col min="3843" max="3843" width="6.28515625" style="3" customWidth="1"/>
    <col min="3844" max="3844" width="32.7109375" style="3" customWidth="1"/>
    <col min="3845" max="3851" width="18.7109375" style="3" customWidth="1"/>
    <col min="3852" max="4094" width="9.140625" style="3"/>
    <col min="4095" max="4097" width="0" style="3" hidden="1" customWidth="1"/>
    <col min="4098" max="4098" width="7" style="3" customWidth="1"/>
    <col min="4099" max="4099" width="6.28515625" style="3" customWidth="1"/>
    <col min="4100" max="4100" width="32.7109375" style="3" customWidth="1"/>
    <col min="4101" max="4107" width="18.7109375" style="3" customWidth="1"/>
    <col min="4108" max="4350" width="9.140625" style="3"/>
    <col min="4351" max="4353" width="0" style="3" hidden="1" customWidth="1"/>
    <col min="4354" max="4354" width="7" style="3" customWidth="1"/>
    <col min="4355" max="4355" width="6.28515625" style="3" customWidth="1"/>
    <col min="4356" max="4356" width="32.7109375" style="3" customWidth="1"/>
    <col min="4357" max="4363" width="18.7109375" style="3" customWidth="1"/>
    <col min="4364" max="4606" width="9.140625" style="3"/>
    <col min="4607" max="4609" width="0" style="3" hidden="1" customWidth="1"/>
    <col min="4610" max="4610" width="7" style="3" customWidth="1"/>
    <col min="4611" max="4611" width="6.28515625" style="3" customWidth="1"/>
    <col min="4612" max="4612" width="32.7109375" style="3" customWidth="1"/>
    <col min="4613" max="4619" width="18.7109375" style="3" customWidth="1"/>
    <col min="4620" max="4862" width="9.140625" style="3"/>
    <col min="4863" max="4865" width="0" style="3" hidden="1" customWidth="1"/>
    <col min="4866" max="4866" width="7" style="3" customWidth="1"/>
    <col min="4867" max="4867" width="6.28515625" style="3" customWidth="1"/>
    <col min="4868" max="4868" width="32.7109375" style="3" customWidth="1"/>
    <col min="4869" max="4875" width="18.7109375" style="3" customWidth="1"/>
    <col min="4876" max="5118" width="9.140625" style="3"/>
    <col min="5119" max="5121" width="0" style="3" hidden="1" customWidth="1"/>
    <col min="5122" max="5122" width="7" style="3" customWidth="1"/>
    <col min="5123" max="5123" width="6.28515625" style="3" customWidth="1"/>
    <col min="5124" max="5124" width="32.7109375" style="3" customWidth="1"/>
    <col min="5125" max="5131" width="18.7109375" style="3" customWidth="1"/>
    <col min="5132" max="5374" width="9.140625" style="3"/>
    <col min="5375" max="5377" width="0" style="3" hidden="1" customWidth="1"/>
    <col min="5378" max="5378" width="7" style="3" customWidth="1"/>
    <col min="5379" max="5379" width="6.28515625" style="3" customWidth="1"/>
    <col min="5380" max="5380" width="32.7109375" style="3" customWidth="1"/>
    <col min="5381" max="5387" width="18.7109375" style="3" customWidth="1"/>
    <col min="5388" max="5630" width="9.140625" style="3"/>
    <col min="5631" max="5633" width="0" style="3" hidden="1" customWidth="1"/>
    <col min="5634" max="5634" width="7" style="3" customWidth="1"/>
    <col min="5635" max="5635" width="6.28515625" style="3" customWidth="1"/>
    <col min="5636" max="5636" width="32.7109375" style="3" customWidth="1"/>
    <col min="5637" max="5643" width="18.7109375" style="3" customWidth="1"/>
    <col min="5644" max="5886" width="9.140625" style="3"/>
    <col min="5887" max="5889" width="0" style="3" hidden="1" customWidth="1"/>
    <col min="5890" max="5890" width="7" style="3" customWidth="1"/>
    <col min="5891" max="5891" width="6.28515625" style="3" customWidth="1"/>
    <col min="5892" max="5892" width="32.7109375" style="3" customWidth="1"/>
    <col min="5893" max="5899" width="18.7109375" style="3" customWidth="1"/>
    <col min="5900" max="6142" width="9.140625" style="3"/>
    <col min="6143" max="6145" width="0" style="3" hidden="1" customWidth="1"/>
    <col min="6146" max="6146" width="7" style="3" customWidth="1"/>
    <col min="6147" max="6147" width="6.28515625" style="3" customWidth="1"/>
    <col min="6148" max="6148" width="32.7109375" style="3" customWidth="1"/>
    <col min="6149" max="6155" width="18.7109375" style="3" customWidth="1"/>
    <col min="6156" max="6398" width="9.140625" style="3"/>
    <col min="6399" max="6401" width="0" style="3" hidden="1" customWidth="1"/>
    <col min="6402" max="6402" width="7" style="3" customWidth="1"/>
    <col min="6403" max="6403" width="6.28515625" style="3" customWidth="1"/>
    <col min="6404" max="6404" width="32.7109375" style="3" customWidth="1"/>
    <col min="6405" max="6411" width="18.7109375" style="3" customWidth="1"/>
    <col min="6412" max="6654" width="9.140625" style="3"/>
    <col min="6655" max="6657" width="0" style="3" hidden="1" customWidth="1"/>
    <col min="6658" max="6658" width="7" style="3" customWidth="1"/>
    <col min="6659" max="6659" width="6.28515625" style="3" customWidth="1"/>
    <col min="6660" max="6660" width="32.7109375" style="3" customWidth="1"/>
    <col min="6661" max="6667" width="18.7109375" style="3" customWidth="1"/>
    <col min="6668" max="6910" width="9.140625" style="3"/>
    <col min="6911" max="6913" width="0" style="3" hidden="1" customWidth="1"/>
    <col min="6914" max="6914" width="7" style="3" customWidth="1"/>
    <col min="6915" max="6915" width="6.28515625" style="3" customWidth="1"/>
    <col min="6916" max="6916" width="32.7109375" style="3" customWidth="1"/>
    <col min="6917" max="6923" width="18.7109375" style="3" customWidth="1"/>
    <col min="6924" max="7166" width="9.140625" style="3"/>
    <col min="7167" max="7169" width="0" style="3" hidden="1" customWidth="1"/>
    <col min="7170" max="7170" width="7" style="3" customWidth="1"/>
    <col min="7171" max="7171" width="6.28515625" style="3" customWidth="1"/>
    <col min="7172" max="7172" width="32.7109375" style="3" customWidth="1"/>
    <col min="7173" max="7179" width="18.7109375" style="3" customWidth="1"/>
    <col min="7180" max="7422" width="9.140625" style="3"/>
    <col min="7423" max="7425" width="0" style="3" hidden="1" customWidth="1"/>
    <col min="7426" max="7426" width="7" style="3" customWidth="1"/>
    <col min="7427" max="7427" width="6.28515625" style="3" customWidth="1"/>
    <col min="7428" max="7428" width="32.7109375" style="3" customWidth="1"/>
    <col min="7429" max="7435" width="18.7109375" style="3" customWidth="1"/>
    <col min="7436" max="7678" width="9.140625" style="3"/>
    <col min="7679" max="7681" width="0" style="3" hidden="1" customWidth="1"/>
    <col min="7682" max="7682" width="7" style="3" customWidth="1"/>
    <col min="7683" max="7683" width="6.28515625" style="3" customWidth="1"/>
    <col min="7684" max="7684" width="32.7109375" style="3" customWidth="1"/>
    <col min="7685" max="7691" width="18.7109375" style="3" customWidth="1"/>
    <col min="7692" max="7934" width="9.140625" style="3"/>
    <col min="7935" max="7937" width="0" style="3" hidden="1" customWidth="1"/>
    <col min="7938" max="7938" width="7" style="3" customWidth="1"/>
    <col min="7939" max="7939" width="6.28515625" style="3" customWidth="1"/>
    <col min="7940" max="7940" width="32.7109375" style="3" customWidth="1"/>
    <col min="7941" max="7947" width="18.7109375" style="3" customWidth="1"/>
    <col min="7948" max="8190" width="9.140625" style="3"/>
    <col min="8191" max="8193" width="0" style="3" hidden="1" customWidth="1"/>
    <col min="8194" max="8194" width="7" style="3" customWidth="1"/>
    <col min="8195" max="8195" width="6.28515625" style="3" customWidth="1"/>
    <col min="8196" max="8196" width="32.7109375" style="3" customWidth="1"/>
    <col min="8197" max="8203" width="18.7109375" style="3" customWidth="1"/>
    <col min="8204" max="8446" width="9.140625" style="3"/>
    <col min="8447" max="8449" width="0" style="3" hidden="1" customWidth="1"/>
    <col min="8450" max="8450" width="7" style="3" customWidth="1"/>
    <col min="8451" max="8451" width="6.28515625" style="3" customWidth="1"/>
    <col min="8452" max="8452" width="32.7109375" style="3" customWidth="1"/>
    <col min="8453" max="8459" width="18.7109375" style="3" customWidth="1"/>
    <col min="8460" max="8702" width="9.140625" style="3"/>
    <col min="8703" max="8705" width="0" style="3" hidden="1" customWidth="1"/>
    <col min="8706" max="8706" width="7" style="3" customWidth="1"/>
    <col min="8707" max="8707" width="6.28515625" style="3" customWidth="1"/>
    <col min="8708" max="8708" width="32.7109375" style="3" customWidth="1"/>
    <col min="8709" max="8715" width="18.7109375" style="3" customWidth="1"/>
    <col min="8716" max="8958" width="9.140625" style="3"/>
    <col min="8959" max="8961" width="0" style="3" hidden="1" customWidth="1"/>
    <col min="8962" max="8962" width="7" style="3" customWidth="1"/>
    <col min="8963" max="8963" width="6.28515625" style="3" customWidth="1"/>
    <col min="8964" max="8964" width="32.7109375" style="3" customWidth="1"/>
    <col min="8965" max="8971" width="18.7109375" style="3" customWidth="1"/>
    <col min="8972" max="9214" width="9.140625" style="3"/>
    <col min="9215" max="9217" width="0" style="3" hidden="1" customWidth="1"/>
    <col min="9218" max="9218" width="7" style="3" customWidth="1"/>
    <col min="9219" max="9219" width="6.28515625" style="3" customWidth="1"/>
    <col min="9220" max="9220" width="32.7109375" style="3" customWidth="1"/>
    <col min="9221" max="9227" width="18.7109375" style="3" customWidth="1"/>
    <col min="9228" max="9470" width="9.140625" style="3"/>
    <col min="9471" max="9473" width="0" style="3" hidden="1" customWidth="1"/>
    <col min="9474" max="9474" width="7" style="3" customWidth="1"/>
    <col min="9475" max="9475" width="6.28515625" style="3" customWidth="1"/>
    <col min="9476" max="9476" width="32.7109375" style="3" customWidth="1"/>
    <col min="9477" max="9483" width="18.7109375" style="3" customWidth="1"/>
    <col min="9484" max="9726" width="9.140625" style="3"/>
    <col min="9727" max="9729" width="0" style="3" hidden="1" customWidth="1"/>
    <col min="9730" max="9730" width="7" style="3" customWidth="1"/>
    <col min="9731" max="9731" width="6.28515625" style="3" customWidth="1"/>
    <col min="9732" max="9732" width="32.7109375" style="3" customWidth="1"/>
    <col min="9733" max="9739" width="18.7109375" style="3" customWidth="1"/>
    <col min="9740" max="9982" width="9.140625" style="3"/>
    <col min="9983" max="9985" width="0" style="3" hidden="1" customWidth="1"/>
    <col min="9986" max="9986" width="7" style="3" customWidth="1"/>
    <col min="9987" max="9987" width="6.28515625" style="3" customWidth="1"/>
    <col min="9988" max="9988" width="32.7109375" style="3" customWidth="1"/>
    <col min="9989" max="9995" width="18.7109375" style="3" customWidth="1"/>
    <col min="9996" max="10238" width="9.140625" style="3"/>
    <col min="10239" max="10241" width="0" style="3" hidden="1" customWidth="1"/>
    <col min="10242" max="10242" width="7" style="3" customWidth="1"/>
    <col min="10243" max="10243" width="6.28515625" style="3" customWidth="1"/>
    <col min="10244" max="10244" width="32.7109375" style="3" customWidth="1"/>
    <col min="10245" max="10251" width="18.7109375" style="3" customWidth="1"/>
    <col min="10252" max="10494" width="9.140625" style="3"/>
    <col min="10495" max="10497" width="0" style="3" hidden="1" customWidth="1"/>
    <col min="10498" max="10498" width="7" style="3" customWidth="1"/>
    <col min="10499" max="10499" width="6.28515625" style="3" customWidth="1"/>
    <col min="10500" max="10500" width="32.7109375" style="3" customWidth="1"/>
    <col min="10501" max="10507" width="18.7109375" style="3" customWidth="1"/>
    <col min="10508" max="10750" width="9.140625" style="3"/>
    <col min="10751" max="10753" width="0" style="3" hidden="1" customWidth="1"/>
    <col min="10754" max="10754" width="7" style="3" customWidth="1"/>
    <col min="10755" max="10755" width="6.28515625" style="3" customWidth="1"/>
    <col min="10756" max="10756" width="32.7109375" style="3" customWidth="1"/>
    <col min="10757" max="10763" width="18.7109375" style="3" customWidth="1"/>
    <col min="10764" max="11006" width="9.140625" style="3"/>
    <col min="11007" max="11009" width="0" style="3" hidden="1" customWidth="1"/>
    <col min="11010" max="11010" width="7" style="3" customWidth="1"/>
    <col min="11011" max="11011" width="6.28515625" style="3" customWidth="1"/>
    <col min="11012" max="11012" width="32.7109375" style="3" customWidth="1"/>
    <col min="11013" max="11019" width="18.7109375" style="3" customWidth="1"/>
    <col min="11020" max="11262" width="9.140625" style="3"/>
    <col min="11263" max="11265" width="0" style="3" hidden="1" customWidth="1"/>
    <col min="11266" max="11266" width="7" style="3" customWidth="1"/>
    <col min="11267" max="11267" width="6.28515625" style="3" customWidth="1"/>
    <col min="11268" max="11268" width="32.7109375" style="3" customWidth="1"/>
    <col min="11269" max="11275" width="18.7109375" style="3" customWidth="1"/>
    <col min="11276" max="11518" width="9.140625" style="3"/>
    <col min="11519" max="11521" width="0" style="3" hidden="1" customWidth="1"/>
    <col min="11522" max="11522" width="7" style="3" customWidth="1"/>
    <col min="11523" max="11523" width="6.28515625" style="3" customWidth="1"/>
    <col min="11524" max="11524" width="32.7109375" style="3" customWidth="1"/>
    <col min="11525" max="11531" width="18.7109375" style="3" customWidth="1"/>
    <col min="11532" max="11774" width="9.140625" style="3"/>
    <col min="11775" max="11777" width="0" style="3" hidden="1" customWidth="1"/>
    <col min="11778" max="11778" width="7" style="3" customWidth="1"/>
    <col min="11779" max="11779" width="6.28515625" style="3" customWidth="1"/>
    <col min="11780" max="11780" width="32.7109375" style="3" customWidth="1"/>
    <col min="11781" max="11787" width="18.7109375" style="3" customWidth="1"/>
    <col min="11788" max="12030" width="9.140625" style="3"/>
    <col min="12031" max="12033" width="0" style="3" hidden="1" customWidth="1"/>
    <col min="12034" max="12034" width="7" style="3" customWidth="1"/>
    <col min="12035" max="12035" width="6.28515625" style="3" customWidth="1"/>
    <col min="12036" max="12036" width="32.7109375" style="3" customWidth="1"/>
    <col min="12037" max="12043" width="18.7109375" style="3" customWidth="1"/>
    <col min="12044" max="12286" width="9.140625" style="3"/>
    <col min="12287" max="12289" width="0" style="3" hidden="1" customWidth="1"/>
    <col min="12290" max="12290" width="7" style="3" customWidth="1"/>
    <col min="12291" max="12291" width="6.28515625" style="3" customWidth="1"/>
    <col min="12292" max="12292" width="32.7109375" style="3" customWidth="1"/>
    <col min="12293" max="12299" width="18.7109375" style="3" customWidth="1"/>
    <col min="12300" max="12542" width="9.140625" style="3"/>
    <col min="12543" max="12545" width="0" style="3" hidden="1" customWidth="1"/>
    <col min="12546" max="12546" width="7" style="3" customWidth="1"/>
    <col min="12547" max="12547" width="6.28515625" style="3" customWidth="1"/>
    <col min="12548" max="12548" width="32.7109375" style="3" customWidth="1"/>
    <col min="12549" max="12555" width="18.7109375" style="3" customWidth="1"/>
    <col min="12556" max="12798" width="9.140625" style="3"/>
    <col min="12799" max="12801" width="0" style="3" hidden="1" customWidth="1"/>
    <col min="12802" max="12802" width="7" style="3" customWidth="1"/>
    <col min="12803" max="12803" width="6.28515625" style="3" customWidth="1"/>
    <col min="12804" max="12804" width="32.7109375" style="3" customWidth="1"/>
    <col min="12805" max="12811" width="18.7109375" style="3" customWidth="1"/>
    <col min="12812" max="13054" width="9.140625" style="3"/>
    <col min="13055" max="13057" width="0" style="3" hidden="1" customWidth="1"/>
    <col min="13058" max="13058" width="7" style="3" customWidth="1"/>
    <col min="13059" max="13059" width="6.28515625" style="3" customWidth="1"/>
    <col min="13060" max="13060" width="32.7109375" style="3" customWidth="1"/>
    <col min="13061" max="13067" width="18.7109375" style="3" customWidth="1"/>
    <col min="13068" max="13310" width="9.140625" style="3"/>
    <col min="13311" max="13313" width="0" style="3" hidden="1" customWidth="1"/>
    <col min="13314" max="13314" width="7" style="3" customWidth="1"/>
    <col min="13315" max="13315" width="6.28515625" style="3" customWidth="1"/>
    <col min="13316" max="13316" width="32.7109375" style="3" customWidth="1"/>
    <col min="13317" max="13323" width="18.7109375" style="3" customWidth="1"/>
    <col min="13324" max="13566" width="9.140625" style="3"/>
    <col min="13567" max="13569" width="0" style="3" hidden="1" customWidth="1"/>
    <col min="13570" max="13570" width="7" style="3" customWidth="1"/>
    <col min="13571" max="13571" width="6.28515625" style="3" customWidth="1"/>
    <col min="13572" max="13572" width="32.7109375" style="3" customWidth="1"/>
    <col min="13573" max="13579" width="18.7109375" style="3" customWidth="1"/>
    <col min="13580" max="13822" width="9.140625" style="3"/>
    <col min="13823" max="13825" width="0" style="3" hidden="1" customWidth="1"/>
    <col min="13826" max="13826" width="7" style="3" customWidth="1"/>
    <col min="13827" max="13827" width="6.28515625" style="3" customWidth="1"/>
    <col min="13828" max="13828" width="32.7109375" style="3" customWidth="1"/>
    <col min="13829" max="13835" width="18.7109375" style="3" customWidth="1"/>
    <col min="13836" max="14078" width="9.140625" style="3"/>
    <col min="14079" max="14081" width="0" style="3" hidden="1" customWidth="1"/>
    <col min="14082" max="14082" width="7" style="3" customWidth="1"/>
    <col min="14083" max="14083" width="6.28515625" style="3" customWidth="1"/>
    <col min="14084" max="14084" width="32.7109375" style="3" customWidth="1"/>
    <col min="14085" max="14091" width="18.7109375" style="3" customWidth="1"/>
    <col min="14092" max="14334" width="9.140625" style="3"/>
    <col min="14335" max="14337" width="0" style="3" hidden="1" customWidth="1"/>
    <col min="14338" max="14338" width="7" style="3" customWidth="1"/>
    <col min="14339" max="14339" width="6.28515625" style="3" customWidth="1"/>
    <col min="14340" max="14340" width="32.7109375" style="3" customWidth="1"/>
    <col min="14341" max="14347" width="18.7109375" style="3" customWidth="1"/>
    <col min="14348" max="14590" width="9.140625" style="3"/>
    <col min="14591" max="14593" width="0" style="3" hidden="1" customWidth="1"/>
    <col min="14594" max="14594" width="7" style="3" customWidth="1"/>
    <col min="14595" max="14595" width="6.28515625" style="3" customWidth="1"/>
    <col min="14596" max="14596" width="32.7109375" style="3" customWidth="1"/>
    <col min="14597" max="14603" width="18.7109375" style="3" customWidth="1"/>
    <col min="14604" max="14846" width="9.140625" style="3"/>
    <col min="14847" max="14849" width="0" style="3" hidden="1" customWidth="1"/>
    <col min="14850" max="14850" width="7" style="3" customWidth="1"/>
    <col min="14851" max="14851" width="6.28515625" style="3" customWidth="1"/>
    <col min="14852" max="14852" width="32.7109375" style="3" customWidth="1"/>
    <col min="14853" max="14859" width="18.7109375" style="3" customWidth="1"/>
    <col min="14860" max="15102" width="9.140625" style="3"/>
    <col min="15103" max="15105" width="0" style="3" hidden="1" customWidth="1"/>
    <col min="15106" max="15106" width="7" style="3" customWidth="1"/>
    <col min="15107" max="15107" width="6.28515625" style="3" customWidth="1"/>
    <col min="15108" max="15108" width="32.7109375" style="3" customWidth="1"/>
    <col min="15109" max="15115" width="18.7109375" style="3" customWidth="1"/>
    <col min="15116" max="15358" width="9.140625" style="3"/>
    <col min="15359" max="15361" width="0" style="3" hidden="1" customWidth="1"/>
    <col min="15362" max="15362" width="7" style="3" customWidth="1"/>
    <col min="15363" max="15363" width="6.28515625" style="3" customWidth="1"/>
    <col min="15364" max="15364" width="32.7109375" style="3" customWidth="1"/>
    <col min="15365" max="15371" width="18.7109375" style="3" customWidth="1"/>
    <col min="15372" max="15614" width="9.140625" style="3"/>
    <col min="15615" max="15617" width="0" style="3" hidden="1" customWidth="1"/>
    <col min="15618" max="15618" width="7" style="3" customWidth="1"/>
    <col min="15619" max="15619" width="6.28515625" style="3" customWidth="1"/>
    <col min="15620" max="15620" width="32.7109375" style="3" customWidth="1"/>
    <col min="15621" max="15627" width="18.7109375" style="3" customWidth="1"/>
    <col min="15628" max="15870" width="9.140625" style="3"/>
    <col min="15871" max="15873" width="0" style="3" hidden="1" customWidth="1"/>
    <col min="15874" max="15874" width="7" style="3" customWidth="1"/>
    <col min="15875" max="15875" width="6.28515625" style="3" customWidth="1"/>
    <col min="15876" max="15876" width="32.7109375" style="3" customWidth="1"/>
    <col min="15877" max="15883" width="18.7109375" style="3" customWidth="1"/>
    <col min="15884" max="16126" width="9.140625" style="3"/>
    <col min="16127" max="16129" width="0" style="3" hidden="1" customWidth="1"/>
    <col min="16130" max="16130" width="7" style="3" customWidth="1"/>
    <col min="16131" max="16131" width="6.28515625" style="3" customWidth="1"/>
    <col min="16132" max="16132" width="32.7109375" style="3" customWidth="1"/>
    <col min="16133" max="16139" width="18.7109375" style="3" customWidth="1"/>
    <col min="16140" max="16382" width="9.140625" style="3"/>
    <col min="16383" max="16384" width="8.7109375" style="3" customWidth="1"/>
  </cols>
  <sheetData>
    <row r="1" spans="1:86" ht="22.15" customHeight="1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22.15" customHeight="1">
      <c r="A2" s="102" t="s">
        <v>13</v>
      </c>
      <c r="B2" s="10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P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ht="22.15" customHeight="1">
      <c r="A3" s="102" t="s">
        <v>14</v>
      </c>
      <c r="B3" s="10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P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86" ht="22.15" customHeight="1">
      <c r="A4" s="102" t="s">
        <v>15</v>
      </c>
      <c r="B4" s="103"/>
    </row>
    <row r="5" spans="1:86">
      <c r="A5" s="7"/>
      <c r="G5" s="7"/>
    </row>
    <row r="6" spans="1:86" s="7" customFormat="1">
      <c r="A6" s="105"/>
      <c r="B6" s="105"/>
      <c r="C6" s="106"/>
      <c r="D6" s="382" t="s">
        <v>16</v>
      </c>
      <c r="E6" s="382"/>
      <c r="F6" s="382"/>
      <c r="G6" s="382"/>
      <c r="H6" s="382"/>
      <c r="I6" s="382"/>
      <c r="J6" s="382"/>
      <c r="K6" s="383"/>
    </row>
    <row r="7" spans="1:86" s="7" customFormat="1" ht="25.15" customHeight="1">
      <c r="A7" s="107"/>
      <c r="B7" s="107"/>
      <c r="C7" s="108"/>
      <c r="D7" s="382" t="s">
        <v>17</v>
      </c>
      <c r="E7" s="383"/>
      <c r="F7" s="109"/>
      <c r="G7" s="384" t="s">
        <v>18</v>
      </c>
      <c r="H7" s="385"/>
      <c r="I7" s="386" t="s">
        <v>19</v>
      </c>
      <c r="J7" s="386" t="s">
        <v>20</v>
      </c>
      <c r="K7" s="386" t="s">
        <v>21</v>
      </c>
    </row>
    <row r="8" spans="1:86" s="7" customFormat="1" ht="25.5">
      <c r="A8" s="111"/>
      <c r="B8" s="380" t="s">
        <v>22</v>
      </c>
      <c r="C8" s="381"/>
      <c r="D8" s="112" t="s">
        <v>19</v>
      </c>
      <c r="E8" s="110" t="s">
        <v>23</v>
      </c>
      <c r="F8" s="113" t="s">
        <v>24</v>
      </c>
      <c r="G8" s="110" t="s">
        <v>19</v>
      </c>
      <c r="H8" s="110" t="s">
        <v>23</v>
      </c>
      <c r="I8" s="387"/>
      <c r="J8" s="387"/>
      <c r="K8" s="387"/>
    </row>
    <row r="9" spans="1:86" s="7" customFormat="1">
      <c r="A9" s="115"/>
      <c r="B9" s="116"/>
      <c r="C9" s="116"/>
      <c r="D9" s="117"/>
      <c r="E9" s="118"/>
      <c r="F9" s="118"/>
      <c r="G9" s="119" t="s">
        <v>25</v>
      </c>
      <c r="H9" s="119" t="s">
        <v>25</v>
      </c>
      <c r="I9" s="119" t="s">
        <v>25</v>
      </c>
      <c r="J9" s="119" t="s">
        <v>25</v>
      </c>
      <c r="K9" s="120" t="s">
        <v>25</v>
      </c>
    </row>
    <row r="10" spans="1:86">
      <c r="A10" s="121"/>
      <c r="B10" s="122" t="s">
        <v>26</v>
      </c>
      <c r="C10" s="123"/>
      <c r="D10" s="124"/>
      <c r="E10" s="125"/>
      <c r="F10" s="125"/>
      <c r="G10" s="126"/>
      <c r="H10" s="126"/>
      <c r="I10" s="126"/>
      <c r="J10" s="126"/>
      <c r="K10" s="127"/>
    </row>
    <row r="11" spans="1:86">
      <c r="A11" s="121"/>
      <c r="B11" s="128" t="s">
        <v>27</v>
      </c>
      <c r="C11" s="129"/>
      <c r="D11" s="36"/>
      <c r="E11" s="36"/>
      <c r="F11" s="130"/>
      <c r="G11" s="36"/>
      <c r="H11" s="36"/>
      <c r="I11" s="36"/>
      <c r="J11" s="36"/>
      <c r="K11" s="36"/>
    </row>
    <row r="12" spans="1:86">
      <c r="A12" s="121"/>
      <c r="B12" s="128" t="s">
        <v>28</v>
      </c>
      <c r="C12" s="129"/>
      <c r="D12" s="37"/>
      <c r="E12" s="37"/>
      <c r="F12" s="131"/>
      <c r="G12" s="37"/>
      <c r="H12" s="37"/>
      <c r="I12" s="37"/>
      <c r="J12" s="37"/>
      <c r="K12" s="37"/>
    </row>
    <row r="13" spans="1:86">
      <c r="A13" s="121"/>
      <c r="B13" s="128" t="s">
        <v>29</v>
      </c>
      <c r="C13" s="129"/>
      <c r="D13" s="37"/>
      <c r="E13" s="37"/>
      <c r="F13" s="131"/>
      <c r="G13" s="37"/>
      <c r="H13" s="37"/>
      <c r="I13" s="37"/>
      <c r="J13" s="37"/>
      <c r="K13" s="37"/>
    </row>
    <row r="14" spans="1:86">
      <c r="A14" s="121"/>
      <c r="B14" s="132" t="s">
        <v>30</v>
      </c>
      <c r="C14" s="129"/>
      <c r="D14" s="37"/>
      <c r="E14" s="37"/>
      <c r="F14" s="131"/>
      <c r="G14" s="37"/>
      <c r="H14" s="37"/>
      <c r="I14" s="37"/>
      <c r="J14" s="37"/>
      <c r="K14" s="37"/>
    </row>
    <row r="15" spans="1:86">
      <c r="A15" s="121"/>
      <c r="B15" s="128" t="s">
        <v>31</v>
      </c>
      <c r="C15" s="129"/>
      <c r="D15" s="37"/>
      <c r="E15" s="37"/>
      <c r="F15" s="131"/>
      <c r="G15" s="37"/>
      <c r="H15" s="37"/>
      <c r="I15" s="37"/>
      <c r="J15" s="37"/>
      <c r="K15" s="37"/>
    </row>
    <row r="16" spans="1:86">
      <c r="A16" s="121"/>
      <c r="B16" s="132" t="s">
        <v>32</v>
      </c>
      <c r="C16" s="129"/>
      <c r="D16" s="37"/>
      <c r="E16" s="37"/>
      <c r="F16" s="131"/>
      <c r="G16" s="37"/>
      <c r="H16" s="37"/>
      <c r="I16" s="37"/>
      <c r="J16" s="37"/>
      <c r="K16" s="37"/>
    </row>
    <row r="17" spans="1:11">
      <c r="A17" s="121"/>
      <c r="B17" s="128" t="s">
        <v>33</v>
      </c>
      <c r="C17" s="129"/>
      <c r="D17" s="37"/>
      <c r="E17" s="37"/>
      <c r="F17" s="131"/>
      <c r="G17" s="37"/>
      <c r="H17" s="37"/>
      <c r="I17" s="37"/>
      <c r="J17" s="37"/>
      <c r="K17" s="37"/>
    </row>
    <row r="18" spans="1:11">
      <c r="A18" s="121"/>
      <c r="B18" s="128" t="s">
        <v>34</v>
      </c>
      <c r="C18" s="129"/>
      <c r="D18" s="37"/>
      <c r="E18" s="37"/>
      <c r="F18" s="131"/>
      <c r="G18" s="37"/>
      <c r="H18" s="37"/>
      <c r="I18" s="37"/>
      <c r="J18" s="37"/>
      <c r="K18" s="37"/>
    </row>
    <row r="19" spans="1:11">
      <c r="A19" s="121"/>
      <c r="B19" s="133" t="s">
        <v>35</v>
      </c>
      <c r="C19" s="134"/>
      <c r="D19" s="135">
        <f>SUM(D11:D18)</f>
        <v>0</v>
      </c>
      <c r="E19" s="135">
        <f>SUM(E11:E18)</f>
        <v>0</v>
      </c>
      <c r="F19" s="136"/>
      <c r="G19" s="135">
        <f>SUM(G11:G18)</f>
        <v>0</v>
      </c>
      <c r="H19" s="135">
        <f>SUM(H11:H18)</f>
        <v>0</v>
      </c>
      <c r="I19" s="135">
        <f>SUM(I11:I18)</f>
        <v>0</v>
      </c>
      <c r="J19" s="135">
        <f>SUM(J11:J18)</f>
        <v>0</v>
      </c>
      <c r="K19" s="135">
        <f>SUM(K11:K18)</f>
        <v>0</v>
      </c>
    </row>
    <row r="20" spans="1:11">
      <c r="A20" s="121"/>
      <c r="B20" s="122" t="s">
        <v>36</v>
      </c>
      <c r="C20" s="137"/>
      <c r="D20" s="138"/>
      <c r="E20" s="139"/>
      <c r="F20" s="139"/>
      <c r="G20" s="140"/>
      <c r="H20" s="140"/>
      <c r="I20" s="140"/>
      <c r="J20" s="140"/>
      <c r="K20" s="141"/>
    </row>
    <row r="21" spans="1:11">
      <c r="A21" s="121"/>
      <c r="B21" s="128" t="s">
        <v>27</v>
      </c>
      <c r="C21" s="129"/>
      <c r="D21" s="36"/>
      <c r="E21" s="36"/>
      <c r="F21" s="130"/>
      <c r="G21" s="36"/>
      <c r="H21" s="36"/>
      <c r="I21" s="36"/>
      <c r="J21" s="36"/>
      <c r="K21" s="36"/>
    </row>
    <row r="22" spans="1:11">
      <c r="A22" s="121"/>
      <c r="B22" s="128" t="s">
        <v>28</v>
      </c>
      <c r="C22" s="129"/>
      <c r="D22" s="37"/>
      <c r="E22" s="37"/>
      <c r="F22" s="131"/>
      <c r="G22" s="37"/>
      <c r="H22" s="37"/>
      <c r="I22" s="37"/>
      <c r="J22" s="37"/>
      <c r="K22" s="37"/>
    </row>
    <row r="23" spans="1:11">
      <c r="A23" s="121"/>
      <c r="B23" s="128" t="s">
        <v>29</v>
      </c>
      <c r="C23" s="129"/>
      <c r="D23" s="37"/>
      <c r="E23" s="37"/>
      <c r="F23" s="131"/>
      <c r="G23" s="37"/>
      <c r="H23" s="37"/>
      <c r="I23" s="37"/>
      <c r="J23" s="37"/>
      <c r="K23" s="37"/>
    </row>
    <row r="24" spans="1:11">
      <c r="A24" s="121"/>
      <c r="B24" s="128" t="s">
        <v>37</v>
      </c>
      <c r="C24" s="129"/>
      <c r="D24" s="37"/>
      <c r="E24" s="37"/>
      <c r="F24" s="131"/>
      <c r="G24" s="37"/>
      <c r="H24" s="37"/>
      <c r="I24" s="37"/>
      <c r="J24" s="37"/>
      <c r="K24" s="37"/>
    </row>
    <row r="25" spans="1:11">
      <c r="A25" s="121"/>
      <c r="B25" s="128" t="s">
        <v>30</v>
      </c>
      <c r="C25" s="129"/>
      <c r="D25" s="37"/>
      <c r="E25" s="37"/>
      <c r="F25" s="131"/>
      <c r="G25" s="37"/>
      <c r="H25" s="37"/>
      <c r="I25" s="37"/>
      <c r="J25" s="37"/>
      <c r="K25" s="37"/>
    </row>
    <row r="26" spans="1:11">
      <c r="A26" s="121"/>
      <c r="B26" s="132" t="s">
        <v>31</v>
      </c>
      <c r="C26" s="129"/>
      <c r="D26" s="37"/>
      <c r="E26" s="37"/>
      <c r="F26" s="131"/>
      <c r="G26" s="37"/>
      <c r="H26" s="37"/>
      <c r="I26" s="37"/>
      <c r="J26" s="37"/>
      <c r="K26" s="37"/>
    </row>
    <row r="27" spans="1:11">
      <c r="A27" s="121"/>
      <c r="B27" s="128" t="s">
        <v>32</v>
      </c>
      <c r="C27" s="129"/>
      <c r="D27" s="37"/>
      <c r="E27" s="37"/>
      <c r="F27" s="131"/>
      <c r="G27" s="37"/>
      <c r="H27" s="37"/>
      <c r="I27" s="37"/>
      <c r="J27" s="37"/>
      <c r="K27" s="37"/>
    </row>
    <row r="28" spans="1:11">
      <c r="A28" s="121"/>
      <c r="B28" s="128" t="s">
        <v>33</v>
      </c>
      <c r="C28" s="129"/>
      <c r="D28" s="37"/>
      <c r="E28" s="37"/>
      <c r="F28" s="131"/>
      <c r="G28" s="37"/>
      <c r="H28" s="37"/>
      <c r="I28" s="37"/>
      <c r="J28" s="37"/>
      <c r="K28" s="37"/>
    </row>
    <row r="29" spans="1:11">
      <c r="A29" s="121"/>
      <c r="B29" s="128" t="s">
        <v>38</v>
      </c>
      <c r="C29" s="129"/>
      <c r="D29" s="37"/>
      <c r="E29" s="37"/>
      <c r="F29" s="37"/>
      <c r="G29" s="37"/>
      <c r="H29" s="37"/>
      <c r="I29" s="37"/>
      <c r="J29" s="37"/>
      <c r="K29" s="37"/>
    </row>
    <row r="30" spans="1:11">
      <c r="A30" s="121"/>
      <c r="B30" s="128" t="s">
        <v>39</v>
      </c>
      <c r="C30" s="129"/>
      <c r="D30" s="37"/>
      <c r="E30" s="37"/>
      <c r="F30" s="37"/>
      <c r="G30" s="37"/>
      <c r="H30" s="37"/>
      <c r="I30" s="37"/>
      <c r="J30" s="37"/>
      <c r="K30" s="37"/>
    </row>
    <row r="31" spans="1:11">
      <c r="A31" s="121"/>
      <c r="B31" s="132" t="s">
        <v>34</v>
      </c>
      <c r="C31" s="129"/>
      <c r="D31" s="37"/>
      <c r="E31" s="37"/>
      <c r="F31" s="131"/>
      <c r="G31" s="37"/>
      <c r="H31" s="37"/>
      <c r="I31" s="37"/>
      <c r="J31" s="37"/>
      <c r="K31" s="37"/>
    </row>
    <row r="32" spans="1:11">
      <c r="A32" s="121"/>
      <c r="B32" s="133" t="s">
        <v>40</v>
      </c>
      <c r="C32" s="134"/>
      <c r="D32" s="135">
        <f t="shared" ref="D32:K32" si="0">SUM(D21:D31)</f>
        <v>0</v>
      </c>
      <c r="E32" s="135">
        <f t="shared" si="0"/>
        <v>0</v>
      </c>
      <c r="F32" s="135">
        <f t="shared" si="0"/>
        <v>0</v>
      </c>
      <c r="G32" s="135">
        <f t="shared" si="0"/>
        <v>0</v>
      </c>
      <c r="H32" s="135">
        <f t="shared" si="0"/>
        <v>0</v>
      </c>
      <c r="I32" s="135">
        <f t="shared" si="0"/>
        <v>0</v>
      </c>
      <c r="J32" s="135">
        <f t="shared" si="0"/>
        <v>0</v>
      </c>
      <c r="K32" s="135">
        <f t="shared" si="0"/>
        <v>0</v>
      </c>
    </row>
    <row r="33" spans="1:11">
      <c r="A33" s="121"/>
      <c r="B33" s="142" t="s">
        <v>41</v>
      </c>
      <c r="C33" s="143"/>
      <c r="D33" s="138"/>
      <c r="E33" s="139"/>
      <c r="F33" s="139"/>
      <c r="G33" s="140"/>
      <c r="H33" s="140"/>
      <c r="I33" s="140"/>
      <c r="J33" s="140"/>
      <c r="K33" s="141"/>
    </row>
    <row r="34" spans="1:11">
      <c r="A34" s="121"/>
      <c r="B34" s="144" t="s">
        <v>42</v>
      </c>
      <c r="C34" s="145"/>
      <c r="D34" s="36"/>
      <c r="E34" s="36"/>
      <c r="F34" s="130"/>
      <c r="G34" s="36"/>
      <c r="H34" s="36"/>
      <c r="I34" s="36"/>
      <c r="J34" s="36"/>
      <c r="K34" s="36"/>
    </row>
    <row r="35" spans="1:11">
      <c r="A35" s="121"/>
      <c r="B35" s="144" t="s">
        <v>30</v>
      </c>
      <c r="C35" s="145"/>
      <c r="D35" s="131"/>
      <c r="E35" s="131"/>
      <c r="F35" s="131"/>
      <c r="G35" s="37"/>
      <c r="H35" s="37"/>
      <c r="I35" s="37"/>
      <c r="J35" s="37"/>
      <c r="K35" s="37"/>
    </row>
    <row r="36" spans="1:11" ht="12.75" customHeight="1">
      <c r="A36" s="121"/>
      <c r="B36" s="144" t="s">
        <v>31</v>
      </c>
      <c r="C36" s="145"/>
      <c r="D36" s="131"/>
      <c r="E36" s="131"/>
      <c r="F36" s="131"/>
      <c r="G36" s="37"/>
      <c r="H36" s="37"/>
      <c r="I36" s="37"/>
      <c r="J36" s="37"/>
      <c r="K36" s="37"/>
    </row>
    <row r="37" spans="1:11">
      <c r="A37" s="121"/>
      <c r="B37" s="144" t="s">
        <v>32</v>
      </c>
      <c r="C37" s="145"/>
      <c r="D37" s="131"/>
      <c r="E37" s="131"/>
      <c r="F37" s="131"/>
      <c r="G37" s="37"/>
      <c r="H37" s="37"/>
      <c r="I37" s="37"/>
      <c r="J37" s="37"/>
      <c r="K37" s="37"/>
    </row>
    <row r="38" spans="1:11" ht="12.75" customHeight="1">
      <c r="A38" s="121"/>
      <c r="B38" s="144" t="s">
        <v>33</v>
      </c>
      <c r="C38" s="145"/>
      <c r="D38" s="131"/>
      <c r="E38" s="131"/>
      <c r="F38" s="131"/>
      <c r="G38" s="37"/>
      <c r="H38" s="37"/>
      <c r="I38" s="37"/>
      <c r="J38" s="37"/>
      <c r="K38" s="37"/>
    </row>
    <row r="39" spans="1:11">
      <c r="A39" s="121"/>
      <c r="B39" s="144" t="s">
        <v>34</v>
      </c>
      <c r="C39" s="145"/>
      <c r="D39" s="131"/>
      <c r="E39" s="131"/>
      <c r="F39" s="131"/>
      <c r="G39" s="37"/>
      <c r="H39" s="37"/>
      <c r="I39" s="37"/>
      <c r="J39" s="37"/>
      <c r="K39" s="37"/>
    </row>
    <row r="40" spans="1:11">
      <c r="A40" s="121"/>
      <c r="B40" s="146" t="s">
        <v>43</v>
      </c>
      <c r="C40" s="134"/>
      <c r="D40" s="147">
        <f>SUM(D34:D39)</f>
        <v>0</v>
      </c>
      <c r="E40" s="147">
        <f>SUM(E34:E39)</f>
        <v>0</v>
      </c>
      <c r="F40" s="131"/>
      <c r="G40" s="147">
        <f>SUM(G34:G39)</f>
        <v>0</v>
      </c>
      <c r="H40" s="147">
        <f>SUM(H34:H39)</f>
        <v>0</v>
      </c>
      <c r="I40" s="147">
        <f>SUM(I34:I39)</f>
        <v>0</v>
      </c>
      <c r="J40" s="147">
        <f>SUM(J34:J39)</f>
        <v>0</v>
      </c>
      <c r="K40" s="147">
        <f>SUM(K34:K39)</f>
        <v>0</v>
      </c>
    </row>
    <row r="41" spans="1:11">
      <c r="A41" s="148"/>
      <c r="B41" s="133"/>
      <c r="C41" s="149" t="s">
        <v>44</v>
      </c>
      <c r="D41" s="147">
        <f t="shared" ref="D41:K41" si="1">SUM(D19,D32,D40)</f>
        <v>0</v>
      </c>
      <c r="E41" s="147">
        <f t="shared" si="1"/>
        <v>0</v>
      </c>
      <c r="F41" s="147">
        <f t="shared" si="1"/>
        <v>0</v>
      </c>
      <c r="G41" s="147">
        <f t="shared" si="1"/>
        <v>0</v>
      </c>
      <c r="H41" s="147">
        <f t="shared" si="1"/>
        <v>0</v>
      </c>
      <c r="I41" s="147">
        <f t="shared" si="1"/>
        <v>0</v>
      </c>
      <c r="J41" s="147">
        <f t="shared" si="1"/>
        <v>0</v>
      </c>
      <c r="K41" s="147">
        <f t="shared" si="1"/>
        <v>0</v>
      </c>
    </row>
    <row r="43" spans="1:11" ht="13.15" customHeight="1">
      <c r="A43" s="150"/>
    </row>
  </sheetData>
  <sheetProtection insertHyperlinks="0"/>
  <mergeCells count="7">
    <mergeCell ref="B8:C8"/>
    <mergeCell ref="D6:K6"/>
    <mergeCell ref="D7:E7"/>
    <mergeCell ref="G7:H7"/>
    <mergeCell ref="I7:I8"/>
    <mergeCell ref="J7:J8"/>
    <mergeCell ref="K7:K8"/>
  </mergeCells>
  <phoneticPr fontId="35" type="noConversion"/>
  <dataValidations count="1">
    <dataValidation type="decimal" allowBlank="1" showInputMessage="1" showErrorMessage="1" errorTitle="Error" error="Please enter a number of +/- 11 digits" sqref="G34:K39 D34:E34 G31:K31 D21:E31 F29:K30 G21:K28 G11:K18 D11:E18" xr:uid="{BCCC7E24-CED4-4831-BC34-A4F568BF5B76}">
      <formula1>-99999999999</formula1>
      <formula2>99999999999</formula2>
    </dataValidation>
  </dataValidations>
  <pageMargins left="0.7" right="0.7" top="0.75" bottom="0.75" header="0.3" footer="0.3"/>
  <pageSetup paperSize="9" scale="55" orientation="landscape" r:id="rId1"/>
  <drawing r:id="rId2"/>
  <legacyDrawing r:id="rId3"/>
  <controls>
    <mc:AlternateContent xmlns:mc="http://schemas.openxmlformats.org/markup-compatibility/2006">
      <mc:Choice Requires="x14">
        <control shapeId="13313" r:id="rId4" name="BLTQR1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400050</xdr:colOff>
                <xdr:row>3</xdr:row>
                <xdr:rowOff>104775</xdr:rowOff>
              </to>
            </anchor>
          </controlPr>
        </control>
      </mc:Choice>
      <mc:Fallback>
        <control shapeId="13313" r:id="rId4" name="BLTQR1_Clear_Worksheet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8304-6CD6-4ACB-B2AD-CA02E427A589}">
  <sheetPr codeName="Sheet23">
    <pageSetUpPr fitToPage="1"/>
  </sheetPr>
  <dimension ref="A1:P42"/>
  <sheetViews>
    <sheetView zoomScaleNormal="100" workbookViewId="0"/>
  </sheetViews>
  <sheetFormatPr defaultRowHeight="12.75"/>
  <cols>
    <col min="1" max="1" width="17.42578125" style="3" customWidth="1"/>
    <col min="2" max="2" width="38.7109375" style="3" customWidth="1"/>
    <col min="3" max="3" width="17.7109375" style="3" customWidth="1"/>
    <col min="4" max="4" width="21.28515625" style="3" customWidth="1"/>
    <col min="5" max="5" width="17.7109375" style="3" customWidth="1"/>
    <col min="6" max="7" width="21.28515625" style="3" customWidth="1"/>
    <col min="8" max="8" width="17.7109375" style="3" customWidth="1"/>
    <col min="9" max="16" width="21.28515625" style="3" customWidth="1"/>
    <col min="17" max="259" width="9.140625" style="3"/>
    <col min="260" max="262" width="0" style="3" hidden="1" customWidth="1"/>
    <col min="263" max="263" width="7" style="3" customWidth="1"/>
    <col min="264" max="264" width="38" style="3" customWidth="1"/>
    <col min="265" max="265" width="17.7109375" style="3" customWidth="1"/>
    <col min="266" max="266" width="21.28515625" style="3" customWidth="1"/>
    <col min="267" max="267" width="17.7109375" style="3" customWidth="1"/>
    <col min="268" max="268" width="21.28515625" style="3" customWidth="1"/>
    <col min="269" max="269" width="17.7109375" style="3" customWidth="1"/>
    <col min="270" max="272" width="21.28515625" style="3" customWidth="1"/>
    <col min="273" max="515" width="9.140625" style="3"/>
    <col min="516" max="518" width="0" style="3" hidden="1" customWidth="1"/>
    <col min="519" max="519" width="7" style="3" customWidth="1"/>
    <col min="520" max="520" width="38" style="3" customWidth="1"/>
    <col min="521" max="521" width="17.7109375" style="3" customWidth="1"/>
    <col min="522" max="522" width="21.28515625" style="3" customWidth="1"/>
    <col min="523" max="523" width="17.7109375" style="3" customWidth="1"/>
    <col min="524" max="524" width="21.28515625" style="3" customWidth="1"/>
    <col min="525" max="525" width="17.7109375" style="3" customWidth="1"/>
    <col min="526" max="528" width="21.28515625" style="3" customWidth="1"/>
    <col min="529" max="771" width="9.140625" style="3"/>
    <col min="772" max="774" width="0" style="3" hidden="1" customWidth="1"/>
    <col min="775" max="775" width="7" style="3" customWidth="1"/>
    <col min="776" max="776" width="38" style="3" customWidth="1"/>
    <col min="777" max="777" width="17.7109375" style="3" customWidth="1"/>
    <col min="778" max="778" width="21.28515625" style="3" customWidth="1"/>
    <col min="779" max="779" width="17.7109375" style="3" customWidth="1"/>
    <col min="780" max="780" width="21.28515625" style="3" customWidth="1"/>
    <col min="781" max="781" width="17.7109375" style="3" customWidth="1"/>
    <col min="782" max="784" width="21.28515625" style="3" customWidth="1"/>
    <col min="785" max="1027" width="9.140625" style="3"/>
    <col min="1028" max="1030" width="0" style="3" hidden="1" customWidth="1"/>
    <col min="1031" max="1031" width="7" style="3" customWidth="1"/>
    <col min="1032" max="1032" width="38" style="3" customWidth="1"/>
    <col min="1033" max="1033" width="17.7109375" style="3" customWidth="1"/>
    <col min="1034" max="1034" width="21.28515625" style="3" customWidth="1"/>
    <col min="1035" max="1035" width="17.7109375" style="3" customWidth="1"/>
    <col min="1036" max="1036" width="21.28515625" style="3" customWidth="1"/>
    <col min="1037" max="1037" width="17.7109375" style="3" customWidth="1"/>
    <col min="1038" max="1040" width="21.28515625" style="3" customWidth="1"/>
    <col min="1041" max="1283" width="9.140625" style="3"/>
    <col min="1284" max="1286" width="0" style="3" hidden="1" customWidth="1"/>
    <col min="1287" max="1287" width="7" style="3" customWidth="1"/>
    <col min="1288" max="1288" width="38" style="3" customWidth="1"/>
    <col min="1289" max="1289" width="17.7109375" style="3" customWidth="1"/>
    <col min="1290" max="1290" width="21.28515625" style="3" customWidth="1"/>
    <col min="1291" max="1291" width="17.7109375" style="3" customWidth="1"/>
    <col min="1292" max="1292" width="21.28515625" style="3" customWidth="1"/>
    <col min="1293" max="1293" width="17.7109375" style="3" customWidth="1"/>
    <col min="1294" max="1296" width="21.28515625" style="3" customWidth="1"/>
    <col min="1297" max="1539" width="9.140625" style="3"/>
    <col min="1540" max="1542" width="0" style="3" hidden="1" customWidth="1"/>
    <col min="1543" max="1543" width="7" style="3" customWidth="1"/>
    <col min="1544" max="1544" width="38" style="3" customWidth="1"/>
    <col min="1545" max="1545" width="17.7109375" style="3" customWidth="1"/>
    <col min="1546" max="1546" width="21.28515625" style="3" customWidth="1"/>
    <col min="1547" max="1547" width="17.7109375" style="3" customWidth="1"/>
    <col min="1548" max="1548" width="21.28515625" style="3" customWidth="1"/>
    <col min="1549" max="1549" width="17.7109375" style="3" customWidth="1"/>
    <col min="1550" max="1552" width="21.28515625" style="3" customWidth="1"/>
    <col min="1553" max="1795" width="9.140625" style="3"/>
    <col min="1796" max="1798" width="0" style="3" hidden="1" customWidth="1"/>
    <col min="1799" max="1799" width="7" style="3" customWidth="1"/>
    <col min="1800" max="1800" width="38" style="3" customWidth="1"/>
    <col min="1801" max="1801" width="17.7109375" style="3" customWidth="1"/>
    <col min="1802" max="1802" width="21.28515625" style="3" customWidth="1"/>
    <col min="1803" max="1803" width="17.7109375" style="3" customWidth="1"/>
    <col min="1804" max="1804" width="21.28515625" style="3" customWidth="1"/>
    <col min="1805" max="1805" width="17.7109375" style="3" customWidth="1"/>
    <col min="1806" max="1808" width="21.28515625" style="3" customWidth="1"/>
    <col min="1809" max="2051" width="9.140625" style="3"/>
    <col min="2052" max="2054" width="0" style="3" hidden="1" customWidth="1"/>
    <col min="2055" max="2055" width="7" style="3" customWidth="1"/>
    <col min="2056" max="2056" width="38" style="3" customWidth="1"/>
    <col min="2057" max="2057" width="17.7109375" style="3" customWidth="1"/>
    <col min="2058" max="2058" width="21.28515625" style="3" customWidth="1"/>
    <col min="2059" max="2059" width="17.7109375" style="3" customWidth="1"/>
    <col min="2060" max="2060" width="21.28515625" style="3" customWidth="1"/>
    <col min="2061" max="2061" width="17.7109375" style="3" customWidth="1"/>
    <col min="2062" max="2064" width="21.28515625" style="3" customWidth="1"/>
    <col min="2065" max="2307" width="9.140625" style="3"/>
    <col min="2308" max="2310" width="0" style="3" hidden="1" customWidth="1"/>
    <col min="2311" max="2311" width="7" style="3" customWidth="1"/>
    <col min="2312" max="2312" width="38" style="3" customWidth="1"/>
    <col min="2313" max="2313" width="17.7109375" style="3" customWidth="1"/>
    <col min="2314" max="2314" width="21.28515625" style="3" customWidth="1"/>
    <col min="2315" max="2315" width="17.7109375" style="3" customWidth="1"/>
    <col min="2316" max="2316" width="21.28515625" style="3" customWidth="1"/>
    <col min="2317" max="2317" width="17.7109375" style="3" customWidth="1"/>
    <col min="2318" max="2320" width="21.28515625" style="3" customWidth="1"/>
    <col min="2321" max="2563" width="9.140625" style="3"/>
    <col min="2564" max="2566" width="0" style="3" hidden="1" customWidth="1"/>
    <col min="2567" max="2567" width="7" style="3" customWidth="1"/>
    <col min="2568" max="2568" width="38" style="3" customWidth="1"/>
    <col min="2569" max="2569" width="17.7109375" style="3" customWidth="1"/>
    <col min="2570" max="2570" width="21.28515625" style="3" customWidth="1"/>
    <col min="2571" max="2571" width="17.7109375" style="3" customWidth="1"/>
    <col min="2572" max="2572" width="21.28515625" style="3" customWidth="1"/>
    <col min="2573" max="2573" width="17.7109375" style="3" customWidth="1"/>
    <col min="2574" max="2576" width="21.28515625" style="3" customWidth="1"/>
    <col min="2577" max="2819" width="9.140625" style="3"/>
    <col min="2820" max="2822" width="0" style="3" hidden="1" customWidth="1"/>
    <col min="2823" max="2823" width="7" style="3" customWidth="1"/>
    <col min="2824" max="2824" width="38" style="3" customWidth="1"/>
    <col min="2825" max="2825" width="17.7109375" style="3" customWidth="1"/>
    <col min="2826" max="2826" width="21.28515625" style="3" customWidth="1"/>
    <col min="2827" max="2827" width="17.7109375" style="3" customWidth="1"/>
    <col min="2828" max="2828" width="21.28515625" style="3" customWidth="1"/>
    <col min="2829" max="2829" width="17.7109375" style="3" customWidth="1"/>
    <col min="2830" max="2832" width="21.28515625" style="3" customWidth="1"/>
    <col min="2833" max="3075" width="9.140625" style="3"/>
    <col min="3076" max="3078" width="0" style="3" hidden="1" customWidth="1"/>
    <col min="3079" max="3079" width="7" style="3" customWidth="1"/>
    <col min="3080" max="3080" width="38" style="3" customWidth="1"/>
    <col min="3081" max="3081" width="17.7109375" style="3" customWidth="1"/>
    <col min="3082" max="3082" width="21.28515625" style="3" customWidth="1"/>
    <col min="3083" max="3083" width="17.7109375" style="3" customWidth="1"/>
    <col min="3084" max="3084" width="21.28515625" style="3" customWidth="1"/>
    <col min="3085" max="3085" width="17.7109375" style="3" customWidth="1"/>
    <col min="3086" max="3088" width="21.28515625" style="3" customWidth="1"/>
    <col min="3089" max="3331" width="9.140625" style="3"/>
    <col min="3332" max="3334" width="0" style="3" hidden="1" customWidth="1"/>
    <col min="3335" max="3335" width="7" style="3" customWidth="1"/>
    <col min="3336" max="3336" width="38" style="3" customWidth="1"/>
    <col min="3337" max="3337" width="17.7109375" style="3" customWidth="1"/>
    <col min="3338" max="3338" width="21.28515625" style="3" customWidth="1"/>
    <col min="3339" max="3339" width="17.7109375" style="3" customWidth="1"/>
    <col min="3340" max="3340" width="21.28515625" style="3" customWidth="1"/>
    <col min="3341" max="3341" width="17.7109375" style="3" customWidth="1"/>
    <col min="3342" max="3344" width="21.28515625" style="3" customWidth="1"/>
    <col min="3345" max="3587" width="9.140625" style="3"/>
    <col min="3588" max="3590" width="0" style="3" hidden="1" customWidth="1"/>
    <col min="3591" max="3591" width="7" style="3" customWidth="1"/>
    <col min="3592" max="3592" width="38" style="3" customWidth="1"/>
    <col min="3593" max="3593" width="17.7109375" style="3" customWidth="1"/>
    <col min="3594" max="3594" width="21.28515625" style="3" customWidth="1"/>
    <col min="3595" max="3595" width="17.7109375" style="3" customWidth="1"/>
    <col min="3596" max="3596" width="21.28515625" style="3" customWidth="1"/>
    <col min="3597" max="3597" width="17.7109375" style="3" customWidth="1"/>
    <col min="3598" max="3600" width="21.28515625" style="3" customWidth="1"/>
    <col min="3601" max="3843" width="9.140625" style="3"/>
    <col min="3844" max="3846" width="0" style="3" hidden="1" customWidth="1"/>
    <col min="3847" max="3847" width="7" style="3" customWidth="1"/>
    <col min="3848" max="3848" width="38" style="3" customWidth="1"/>
    <col min="3849" max="3849" width="17.7109375" style="3" customWidth="1"/>
    <col min="3850" max="3850" width="21.28515625" style="3" customWidth="1"/>
    <col min="3851" max="3851" width="17.7109375" style="3" customWidth="1"/>
    <col min="3852" max="3852" width="21.28515625" style="3" customWidth="1"/>
    <col min="3853" max="3853" width="17.7109375" style="3" customWidth="1"/>
    <col min="3854" max="3856" width="21.28515625" style="3" customWidth="1"/>
    <col min="3857" max="4099" width="9.140625" style="3"/>
    <col min="4100" max="4102" width="0" style="3" hidden="1" customWidth="1"/>
    <col min="4103" max="4103" width="7" style="3" customWidth="1"/>
    <col min="4104" max="4104" width="38" style="3" customWidth="1"/>
    <col min="4105" max="4105" width="17.7109375" style="3" customWidth="1"/>
    <col min="4106" max="4106" width="21.28515625" style="3" customWidth="1"/>
    <col min="4107" max="4107" width="17.7109375" style="3" customWidth="1"/>
    <col min="4108" max="4108" width="21.28515625" style="3" customWidth="1"/>
    <col min="4109" max="4109" width="17.7109375" style="3" customWidth="1"/>
    <col min="4110" max="4112" width="21.28515625" style="3" customWidth="1"/>
    <col min="4113" max="4355" width="9.140625" style="3"/>
    <col min="4356" max="4358" width="0" style="3" hidden="1" customWidth="1"/>
    <col min="4359" max="4359" width="7" style="3" customWidth="1"/>
    <col min="4360" max="4360" width="38" style="3" customWidth="1"/>
    <col min="4361" max="4361" width="17.7109375" style="3" customWidth="1"/>
    <col min="4362" max="4362" width="21.28515625" style="3" customWidth="1"/>
    <col min="4363" max="4363" width="17.7109375" style="3" customWidth="1"/>
    <col min="4364" max="4364" width="21.28515625" style="3" customWidth="1"/>
    <col min="4365" max="4365" width="17.7109375" style="3" customWidth="1"/>
    <col min="4366" max="4368" width="21.28515625" style="3" customWidth="1"/>
    <col min="4369" max="4611" width="9.140625" style="3"/>
    <col min="4612" max="4614" width="0" style="3" hidden="1" customWidth="1"/>
    <col min="4615" max="4615" width="7" style="3" customWidth="1"/>
    <col min="4616" max="4616" width="38" style="3" customWidth="1"/>
    <col min="4617" max="4617" width="17.7109375" style="3" customWidth="1"/>
    <col min="4618" max="4618" width="21.28515625" style="3" customWidth="1"/>
    <col min="4619" max="4619" width="17.7109375" style="3" customWidth="1"/>
    <col min="4620" max="4620" width="21.28515625" style="3" customWidth="1"/>
    <col min="4621" max="4621" width="17.7109375" style="3" customWidth="1"/>
    <col min="4622" max="4624" width="21.28515625" style="3" customWidth="1"/>
    <col min="4625" max="4867" width="9.140625" style="3"/>
    <col min="4868" max="4870" width="0" style="3" hidden="1" customWidth="1"/>
    <col min="4871" max="4871" width="7" style="3" customWidth="1"/>
    <col min="4872" max="4872" width="38" style="3" customWidth="1"/>
    <col min="4873" max="4873" width="17.7109375" style="3" customWidth="1"/>
    <col min="4874" max="4874" width="21.28515625" style="3" customWidth="1"/>
    <col min="4875" max="4875" width="17.7109375" style="3" customWidth="1"/>
    <col min="4876" max="4876" width="21.28515625" style="3" customWidth="1"/>
    <col min="4877" max="4877" width="17.7109375" style="3" customWidth="1"/>
    <col min="4878" max="4880" width="21.28515625" style="3" customWidth="1"/>
    <col min="4881" max="5123" width="9.140625" style="3"/>
    <col min="5124" max="5126" width="0" style="3" hidden="1" customWidth="1"/>
    <col min="5127" max="5127" width="7" style="3" customWidth="1"/>
    <col min="5128" max="5128" width="38" style="3" customWidth="1"/>
    <col min="5129" max="5129" width="17.7109375" style="3" customWidth="1"/>
    <col min="5130" max="5130" width="21.28515625" style="3" customWidth="1"/>
    <col min="5131" max="5131" width="17.7109375" style="3" customWidth="1"/>
    <col min="5132" max="5132" width="21.28515625" style="3" customWidth="1"/>
    <col min="5133" max="5133" width="17.7109375" style="3" customWidth="1"/>
    <col min="5134" max="5136" width="21.28515625" style="3" customWidth="1"/>
    <col min="5137" max="5379" width="9.140625" style="3"/>
    <col min="5380" max="5382" width="0" style="3" hidden="1" customWidth="1"/>
    <col min="5383" max="5383" width="7" style="3" customWidth="1"/>
    <col min="5384" max="5384" width="38" style="3" customWidth="1"/>
    <col min="5385" max="5385" width="17.7109375" style="3" customWidth="1"/>
    <col min="5386" max="5386" width="21.28515625" style="3" customWidth="1"/>
    <col min="5387" max="5387" width="17.7109375" style="3" customWidth="1"/>
    <col min="5388" max="5388" width="21.28515625" style="3" customWidth="1"/>
    <col min="5389" max="5389" width="17.7109375" style="3" customWidth="1"/>
    <col min="5390" max="5392" width="21.28515625" style="3" customWidth="1"/>
    <col min="5393" max="5635" width="9.140625" style="3"/>
    <col min="5636" max="5638" width="0" style="3" hidden="1" customWidth="1"/>
    <col min="5639" max="5639" width="7" style="3" customWidth="1"/>
    <col min="5640" max="5640" width="38" style="3" customWidth="1"/>
    <col min="5641" max="5641" width="17.7109375" style="3" customWidth="1"/>
    <col min="5642" max="5642" width="21.28515625" style="3" customWidth="1"/>
    <col min="5643" max="5643" width="17.7109375" style="3" customWidth="1"/>
    <col min="5644" max="5644" width="21.28515625" style="3" customWidth="1"/>
    <col min="5645" max="5645" width="17.7109375" style="3" customWidth="1"/>
    <col min="5646" max="5648" width="21.28515625" style="3" customWidth="1"/>
    <col min="5649" max="5891" width="9.140625" style="3"/>
    <col min="5892" max="5894" width="0" style="3" hidden="1" customWidth="1"/>
    <col min="5895" max="5895" width="7" style="3" customWidth="1"/>
    <col min="5896" max="5896" width="38" style="3" customWidth="1"/>
    <col min="5897" max="5897" width="17.7109375" style="3" customWidth="1"/>
    <col min="5898" max="5898" width="21.28515625" style="3" customWidth="1"/>
    <col min="5899" max="5899" width="17.7109375" style="3" customWidth="1"/>
    <col min="5900" max="5900" width="21.28515625" style="3" customWidth="1"/>
    <col min="5901" max="5901" width="17.7109375" style="3" customWidth="1"/>
    <col min="5902" max="5904" width="21.28515625" style="3" customWidth="1"/>
    <col min="5905" max="6147" width="9.140625" style="3"/>
    <col min="6148" max="6150" width="0" style="3" hidden="1" customWidth="1"/>
    <col min="6151" max="6151" width="7" style="3" customWidth="1"/>
    <col min="6152" max="6152" width="38" style="3" customWidth="1"/>
    <col min="6153" max="6153" width="17.7109375" style="3" customWidth="1"/>
    <col min="6154" max="6154" width="21.28515625" style="3" customWidth="1"/>
    <col min="6155" max="6155" width="17.7109375" style="3" customWidth="1"/>
    <col min="6156" max="6156" width="21.28515625" style="3" customWidth="1"/>
    <col min="6157" max="6157" width="17.7109375" style="3" customWidth="1"/>
    <col min="6158" max="6160" width="21.28515625" style="3" customWidth="1"/>
    <col min="6161" max="6403" width="9.140625" style="3"/>
    <col min="6404" max="6406" width="0" style="3" hidden="1" customWidth="1"/>
    <col min="6407" max="6407" width="7" style="3" customWidth="1"/>
    <col min="6408" max="6408" width="38" style="3" customWidth="1"/>
    <col min="6409" max="6409" width="17.7109375" style="3" customWidth="1"/>
    <col min="6410" max="6410" width="21.28515625" style="3" customWidth="1"/>
    <col min="6411" max="6411" width="17.7109375" style="3" customWidth="1"/>
    <col min="6412" max="6412" width="21.28515625" style="3" customWidth="1"/>
    <col min="6413" max="6413" width="17.7109375" style="3" customWidth="1"/>
    <col min="6414" max="6416" width="21.28515625" style="3" customWidth="1"/>
    <col min="6417" max="6659" width="9.140625" style="3"/>
    <col min="6660" max="6662" width="0" style="3" hidden="1" customWidth="1"/>
    <col min="6663" max="6663" width="7" style="3" customWidth="1"/>
    <col min="6664" max="6664" width="38" style="3" customWidth="1"/>
    <col min="6665" max="6665" width="17.7109375" style="3" customWidth="1"/>
    <col min="6666" max="6666" width="21.28515625" style="3" customWidth="1"/>
    <col min="6667" max="6667" width="17.7109375" style="3" customWidth="1"/>
    <col min="6668" max="6668" width="21.28515625" style="3" customWidth="1"/>
    <col min="6669" max="6669" width="17.7109375" style="3" customWidth="1"/>
    <col min="6670" max="6672" width="21.28515625" style="3" customWidth="1"/>
    <col min="6673" max="6915" width="9.140625" style="3"/>
    <col min="6916" max="6918" width="0" style="3" hidden="1" customWidth="1"/>
    <col min="6919" max="6919" width="7" style="3" customWidth="1"/>
    <col min="6920" max="6920" width="38" style="3" customWidth="1"/>
    <col min="6921" max="6921" width="17.7109375" style="3" customWidth="1"/>
    <col min="6922" max="6922" width="21.28515625" style="3" customWidth="1"/>
    <col min="6923" max="6923" width="17.7109375" style="3" customWidth="1"/>
    <col min="6924" max="6924" width="21.28515625" style="3" customWidth="1"/>
    <col min="6925" max="6925" width="17.7109375" style="3" customWidth="1"/>
    <col min="6926" max="6928" width="21.28515625" style="3" customWidth="1"/>
    <col min="6929" max="7171" width="9.140625" style="3"/>
    <col min="7172" max="7174" width="0" style="3" hidden="1" customWidth="1"/>
    <col min="7175" max="7175" width="7" style="3" customWidth="1"/>
    <col min="7176" max="7176" width="38" style="3" customWidth="1"/>
    <col min="7177" max="7177" width="17.7109375" style="3" customWidth="1"/>
    <col min="7178" max="7178" width="21.28515625" style="3" customWidth="1"/>
    <col min="7179" max="7179" width="17.7109375" style="3" customWidth="1"/>
    <col min="7180" max="7180" width="21.28515625" style="3" customWidth="1"/>
    <col min="7181" max="7181" width="17.7109375" style="3" customWidth="1"/>
    <col min="7182" max="7184" width="21.28515625" style="3" customWidth="1"/>
    <col min="7185" max="7427" width="9.140625" style="3"/>
    <col min="7428" max="7430" width="0" style="3" hidden="1" customWidth="1"/>
    <col min="7431" max="7431" width="7" style="3" customWidth="1"/>
    <col min="7432" max="7432" width="38" style="3" customWidth="1"/>
    <col min="7433" max="7433" width="17.7109375" style="3" customWidth="1"/>
    <col min="7434" max="7434" width="21.28515625" style="3" customWidth="1"/>
    <col min="7435" max="7435" width="17.7109375" style="3" customWidth="1"/>
    <col min="7436" max="7436" width="21.28515625" style="3" customWidth="1"/>
    <col min="7437" max="7437" width="17.7109375" style="3" customWidth="1"/>
    <col min="7438" max="7440" width="21.28515625" style="3" customWidth="1"/>
    <col min="7441" max="7683" width="9.140625" style="3"/>
    <col min="7684" max="7686" width="0" style="3" hidden="1" customWidth="1"/>
    <col min="7687" max="7687" width="7" style="3" customWidth="1"/>
    <col min="7688" max="7688" width="38" style="3" customWidth="1"/>
    <col min="7689" max="7689" width="17.7109375" style="3" customWidth="1"/>
    <col min="7690" max="7690" width="21.28515625" style="3" customWidth="1"/>
    <col min="7691" max="7691" width="17.7109375" style="3" customWidth="1"/>
    <col min="7692" max="7692" width="21.28515625" style="3" customWidth="1"/>
    <col min="7693" max="7693" width="17.7109375" style="3" customWidth="1"/>
    <col min="7694" max="7696" width="21.28515625" style="3" customWidth="1"/>
    <col min="7697" max="7939" width="9.140625" style="3"/>
    <col min="7940" max="7942" width="0" style="3" hidden="1" customWidth="1"/>
    <col min="7943" max="7943" width="7" style="3" customWidth="1"/>
    <col min="7944" max="7944" width="38" style="3" customWidth="1"/>
    <col min="7945" max="7945" width="17.7109375" style="3" customWidth="1"/>
    <col min="7946" max="7946" width="21.28515625" style="3" customWidth="1"/>
    <col min="7947" max="7947" width="17.7109375" style="3" customWidth="1"/>
    <col min="7948" max="7948" width="21.28515625" style="3" customWidth="1"/>
    <col min="7949" max="7949" width="17.7109375" style="3" customWidth="1"/>
    <col min="7950" max="7952" width="21.28515625" style="3" customWidth="1"/>
    <col min="7953" max="8195" width="9.140625" style="3"/>
    <col min="8196" max="8198" width="0" style="3" hidden="1" customWidth="1"/>
    <col min="8199" max="8199" width="7" style="3" customWidth="1"/>
    <col min="8200" max="8200" width="38" style="3" customWidth="1"/>
    <col min="8201" max="8201" width="17.7109375" style="3" customWidth="1"/>
    <col min="8202" max="8202" width="21.28515625" style="3" customWidth="1"/>
    <col min="8203" max="8203" width="17.7109375" style="3" customWidth="1"/>
    <col min="8204" max="8204" width="21.28515625" style="3" customWidth="1"/>
    <col min="8205" max="8205" width="17.7109375" style="3" customWidth="1"/>
    <col min="8206" max="8208" width="21.28515625" style="3" customWidth="1"/>
    <col min="8209" max="8451" width="9.140625" style="3"/>
    <col min="8452" max="8454" width="0" style="3" hidden="1" customWidth="1"/>
    <col min="8455" max="8455" width="7" style="3" customWidth="1"/>
    <col min="8456" max="8456" width="38" style="3" customWidth="1"/>
    <col min="8457" max="8457" width="17.7109375" style="3" customWidth="1"/>
    <col min="8458" max="8458" width="21.28515625" style="3" customWidth="1"/>
    <col min="8459" max="8459" width="17.7109375" style="3" customWidth="1"/>
    <col min="8460" max="8460" width="21.28515625" style="3" customWidth="1"/>
    <col min="8461" max="8461" width="17.7109375" style="3" customWidth="1"/>
    <col min="8462" max="8464" width="21.28515625" style="3" customWidth="1"/>
    <col min="8465" max="8707" width="9.140625" style="3"/>
    <col min="8708" max="8710" width="0" style="3" hidden="1" customWidth="1"/>
    <col min="8711" max="8711" width="7" style="3" customWidth="1"/>
    <col min="8712" max="8712" width="38" style="3" customWidth="1"/>
    <col min="8713" max="8713" width="17.7109375" style="3" customWidth="1"/>
    <col min="8714" max="8714" width="21.28515625" style="3" customWidth="1"/>
    <col min="8715" max="8715" width="17.7109375" style="3" customWidth="1"/>
    <col min="8716" max="8716" width="21.28515625" style="3" customWidth="1"/>
    <col min="8717" max="8717" width="17.7109375" style="3" customWidth="1"/>
    <col min="8718" max="8720" width="21.28515625" style="3" customWidth="1"/>
    <col min="8721" max="8963" width="9.140625" style="3"/>
    <col min="8964" max="8966" width="0" style="3" hidden="1" customWidth="1"/>
    <col min="8967" max="8967" width="7" style="3" customWidth="1"/>
    <col min="8968" max="8968" width="38" style="3" customWidth="1"/>
    <col min="8969" max="8969" width="17.7109375" style="3" customWidth="1"/>
    <col min="8970" max="8970" width="21.28515625" style="3" customWidth="1"/>
    <col min="8971" max="8971" width="17.7109375" style="3" customWidth="1"/>
    <col min="8972" max="8972" width="21.28515625" style="3" customWidth="1"/>
    <col min="8973" max="8973" width="17.7109375" style="3" customWidth="1"/>
    <col min="8974" max="8976" width="21.28515625" style="3" customWidth="1"/>
    <col min="8977" max="9219" width="9.140625" style="3"/>
    <col min="9220" max="9222" width="0" style="3" hidden="1" customWidth="1"/>
    <col min="9223" max="9223" width="7" style="3" customWidth="1"/>
    <col min="9224" max="9224" width="38" style="3" customWidth="1"/>
    <col min="9225" max="9225" width="17.7109375" style="3" customWidth="1"/>
    <col min="9226" max="9226" width="21.28515625" style="3" customWidth="1"/>
    <col min="9227" max="9227" width="17.7109375" style="3" customWidth="1"/>
    <col min="9228" max="9228" width="21.28515625" style="3" customWidth="1"/>
    <col min="9229" max="9229" width="17.7109375" style="3" customWidth="1"/>
    <col min="9230" max="9232" width="21.28515625" style="3" customWidth="1"/>
    <col min="9233" max="9475" width="9.140625" style="3"/>
    <col min="9476" max="9478" width="0" style="3" hidden="1" customWidth="1"/>
    <col min="9479" max="9479" width="7" style="3" customWidth="1"/>
    <col min="9480" max="9480" width="38" style="3" customWidth="1"/>
    <col min="9481" max="9481" width="17.7109375" style="3" customWidth="1"/>
    <col min="9482" max="9482" width="21.28515625" style="3" customWidth="1"/>
    <col min="9483" max="9483" width="17.7109375" style="3" customWidth="1"/>
    <col min="9484" max="9484" width="21.28515625" style="3" customWidth="1"/>
    <col min="9485" max="9485" width="17.7109375" style="3" customWidth="1"/>
    <col min="9486" max="9488" width="21.28515625" style="3" customWidth="1"/>
    <col min="9489" max="9731" width="9.140625" style="3"/>
    <col min="9732" max="9734" width="0" style="3" hidden="1" customWidth="1"/>
    <col min="9735" max="9735" width="7" style="3" customWidth="1"/>
    <col min="9736" max="9736" width="38" style="3" customWidth="1"/>
    <col min="9737" max="9737" width="17.7109375" style="3" customWidth="1"/>
    <col min="9738" max="9738" width="21.28515625" style="3" customWidth="1"/>
    <col min="9739" max="9739" width="17.7109375" style="3" customWidth="1"/>
    <col min="9740" max="9740" width="21.28515625" style="3" customWidth="1"/>
    <col min="9741" max="9741" width="17.7109375" style="3" customWidth="1"/>
    <col min="9742" max="9744" width="21.28515625" style="3" customWidth="1"/>
    <col min="9745" max="9987" width="9.140625" style="3"/>
    <col min="9988" max="9990" width="0" style="3" hidden="1" customWidth="1"/>
    <col min="9991" max="9991" width="7" style="3" customWidth="1"/>
    <col min="9992" max="9992" width="38" style="3" customWidth="1"/>
    <col min="9993" max="9993" width="17.7109375" style="3" customWidth="1"/>
    <col min="9994" max="9994" width="21.28515625" style="3" customWidth="1"/>
    <col min="9995" max="9995" width="17.7109375" style="3" customWidth="1"/>
    <col min="9996" max="9996" width="21.28515625" style="3" customWidth="1"/>
    <col min="9997" max="9997" width="17.7109375" style="3" customWidth="1"/>
    <col min="9998" max="10000" width="21.28515625" style="3" customWidth="1"/>
    <col min="10001" max="10243" width="9.140625" style="3"/>
    <col min="10244" max="10246" width="0" style="3" hidden="1" customWidth="1"/>
    <col min="10247" max="10247" width="7" style="3" customWidth="1"/>
    <col min="10248" max="10248" width="38" style="3" customWidth="1"/>
    <col min="10249" max="10249" width="17.7109375" style="3" customWidth="1"/>
    <col min="10250" max="10250" width="21.28515625" style="3" customWidth="1"/>
    <col min="10251" max="10251" width="17.7109375" style="3" customWidth="1"/>
    <col min="10252" max="10252" width="21.28515625" style="3" customWidth="1"/>
    <col min="10253" max="10253" width="17.7109375" style="3" customWidth="1"/>
    <col min="10254" max="10256" width="21.28515625" style="3" customWidth="1"/>
    <col min="10257" max="10499" width="9.140625" style="3"/>
    <col min="10500" max="10502" width="0" style="3" hidden="1" customWidth="1"/>
    <col min="10503" max="10503" width="7" style="3" customWidth="1"/>
    <col min="10504" max="10504" width="38" style="3" customWidth="1"/>
    <col min="10505" max="10505" width="17.7109375" style="3" customWidth="1"/>
    <col min="10506" max="10506" width="21.28515625" style="3" customWidth="1"/>
    <col min="10507" max="10507" width="17.7109375" style="3" customWidth="1"/>
    <col min="10508" max="10508" width="21.28515625" style="3" customWidth="1"/>
    <col min="10509" max="10509" width="17.7109375" style="3" customWidth="1"/>
    <col min="10510" max="10512" width="21.28515625" style="3" customWidth="1"/>
    <col min="10513" max="10755" width="9.140625" style="3"/>
    <col min="10756" max="10758" width="0" style="3" hidden="1" customWidth="1"/>
    <col min="10759" max="10759" width="7" style="3" customWidth="1"/>
    <col min="10760" max="10760" width="38" style="3" customWidth="1"/>
    <col min="10761" max="10761" width="17.7109375" style="3" customWidth="1"/>
    <col min="10762" max="10762" width="21.28515625" style="3" customWidth="1"/>
    <col min="10763" max="10763" width="17.7109375" style="3" customWidth="1"/>
    <col min="10764" max="10764" width="21.28515625" style="3" customWidth="1"/>
    <col min="10765" max="10765" width="17.7109375" style="3" customWidth="1"/>
    <col min="10766" max="10768" width="21.28515625" style="3" customWidth="1"/>
    <col min="10769" max="11011" width="9.140625" style="3"/>
    <col min="11012" max="11014" width="0" style="3" hidden="1" customWidth="1"/>
    <col min="11015" max="11015" width="7" style="3" customWidth="1"/>
    <col min="11016" max="11016" width="38" style="3" customWidth="1"/>
    <col min="11017" max="11017" width="17.7109375" style="3" customWidth="1"/>
    <col min="11018" max="11018" width="21.28515625" style="3" customWidth="1"/>
    <col min="11019" max="11019" width="17.7109375" style="3" customWidth="1"/>
    <col min="11020" max="11020" width="21.28515625" style="3" customWidth="1"/>
    <col min="11021" max="11021" width="17.7109375" style="3" customWidth="1"/>
    <col min="11022" max="11024" width="21.28515625" style="3" customWidth="1"/>
    <col min="11025" max="11267" width="9.140625" style="3"/>
    <col min="11268" max="11270" width="0" style="3" hidden="1" customWidth="1"/>
    <col min="11271" max="11271" width="7" style="3" customWidth="1"/>
    <col min="11272" max="11272" width="38" style="3" customWidth="1"/>
    <col min="11273" max="11273" width="17.7109375" style="3" customWidth="1"/>
    <col min="11274" max="11274" width="21.28515625" style="3" customWidth="1"/>
    <col min="11275" max="11275" width="17.7109375" style="3" customWidth="1"/>
    <col min="11276" max="11276" width="21.28515625" style="3" customWidth="1"/>
    <col min="11277" max="11277" width="17.7109375" style="3" customWidth="1"/>
    <col min="11278" max="11280" width="21.28515625" style="3" customWidth="1"/>
    <col min="11281" max="11523" width="9.140625" style="3"/>
    <col min="11524" max="11526" width="0" style="3" hidden="1" customWidth="1"/>
    <col min="11527" max="11527" width="7" style="3" customWidth="1"/>
    <col min="11528" max="11528" width="38" style="3" customWidth="1"/>
    <col min="11529" max="11529" width="17.7109375" style="3" customWidth="1"/>
    <col min="11530" max="11530" width="21.28515625" style="3" customWidth="1"/>
    <col min="11531" max="11531" width="17.7109375" style="3" customWidth="1"/>
    <col min="11532" max="11532" width="21.28515625" style="3" customWidth="1"/>
    <col min="11533" max="11533" width="17.7109375" style="3" customWidth="1"/>
    <col min="11534" max="11536" width="21.28515625" style="3" customWidth="1"/>
    <col min="11537" max="11779" width="9.140625" style="3"/>
    <col min="11780" max="11782" width="0" style="3" hidden="1" customWidth="1"/>
    <col min="11783" max="11783" width="7" style="3" customWidth="1"/>
    <col min="11784" max="11784" width="38" style="3" customWidth="1"/>
    <col min="11785" max="11785" width="17.7109375" style="3" customWidth="1"/>
    <col min="11786" max="11786" width="21.28515625" style="3" customWidth="1"/>
    <col min="11787" max="11787" width="17.7109375" style="3" customWidth="1"/>
    <col min="11788" max="11788" width="21.28515625" style="3" customWidth="1"/>
    <col min="11789" max="11789" width="17.7109375" style="3" customWidth="1"/>
    <col min="11790" max="11792" width="21.28515625" style="3" customWidth="1"/>
    <col min="11793" max="12035" width="9.140625" style="3"/>
    <col min="12036" max="12038" width="0" style="3" hidden="1" customWidth="1"/>
    <col min="12039" max="12039" width="7" style="3" customWidth="1"/>
    <col min="12040" max="12040" width="38" style="3" customWidth="1"/>
    <col min="12041" max="12041" width="17.7109375" style="3" customWidth="1"/>
    <col min="12042" max="12042" width="21.28515625" style="3" customWidth="1"/>
    <col min="12043" max="12043" width="17.7109375" style="3" customWidth="1"/>
    <col min="12044" max="12044" width="21.28515625" style="3" customWidth="1"/>
    <col min="12045" max="12045" width="17.7109375" style="3" customWidth="1"/>
    <col min="12046" max="12048" width="21.28515625" style="3" customWidth="1"/>
    <col min="12049" max="12291" width="9.140625" style="3"/>
    <col min="12292" max="12294" width="0" style="3" hidden="1" customWidth="1"/>
    <col min="12295" max="12295" width="7" style="3" customWidth="1"/>
    <col min="12296" max="12296" width="38" style="3" customWidth="1"/>
    <col min="12297" max="12297" width="17.7109375" style="3" customWidth="1"/>
    <col min="12298" max="12298" width="21.28515625" style="3" customWidth="1"/>
    <col min="12299" max="12299" width="17.7109375" style="3" customWidth="1"/>
    <col min="12300" max="12300" width="21.28515625" style="3" customWidth="1"/>
    <col min="12301" max="12301" width="17.7109375" style="3" customWidth="1"/>
    <col min="12302" max="12304" width="21.28515625" style="3" customWidth="1"/>
    <col min="12305" max="12547" width="9.140625" style="3"/>
    <col min="12548" max="12550" width="0" style="3" hidden="1" customWidth="1"/>
    <col min="12551" max="12551" width="7" style="3" customWidth="1"/>
    <col min="12552" max="12552" width="38" style="3" customWidth="1"/>
    <col min="12553" max="12553" width="17.7109375" style="3" customWidth="1"/>
    <col min="12554" max="12554" width="21.28515625" style="3" customWidth="1"/>
    <col min="12555" max="12555" width="17.7109375" style="3" customWidth="1"/>
    <col min="12556" max="12556" width="21.28515625" style="3" customWidth="1"/>
    <col min="12557" max="12557" width="17.7109375" style="3" customWidth="1"/>
    <col min="12558" max="12560" width="21.28515625" style="3" customWidth="1"/>
    <col min="12561" max="12803" width="9.140625" style="3"/>
    <col min="12804" max="12806" width="0" style="3" hidden="1" customWidth="1"/>
    <col min="12807" max="12807" width="7" style="3" customWidth="1"/>
    <col min="12808" max="12808" width="38" style="3" customWidth="1"/>
    <col min="12809" max="12809" width="17.7109375" style="3" customWidth="1"/>
    <col min="12810" max="12810" width="21.28515625" style="3" customWidth="1"/>
    <col min="12811" max="12811" width="17.7109375" style="3" customWidth="1"/>
    <col min="12812" max="12812" width="21.28515625" style="3" customWidth="1"/>
    <col min="12813" max="12813" width="17.7109375" style="3" customWidth="1"/>
    <col min="12814" max="12816" width="21.28515625" style="3" customWidth="1"/>
    <col min="12817" max="13059" width="9.140625" style="3"/>
    <col min="13060" max="13062" width="0" style="3" hidden="1" customWidth="1"/>
    <col min="13063" max="13063" width="7" style="3" customWidth="1"/>
    <col min="13064" max="13064" width="38" style="3" customWidth="1"/>
    <col min="13065" max="13065" width="17.7109375" style="3" customWidth="1"/>
    <col min="13066" max="13066" width="21.28515625" style="3" customWidth="1"/>
    <col min="13067" max="13067" width="17.7109375" style="3" customWidth="1"/>
    <col min="13068" max="13068" width="21.28515625" style="3" customWidth="1"/>
    <col min="13069" max="13069" width="17.7109375" style="3" customWidth="1"/>
    <col min="13070" max="13072" width="21.28515625" style="3" customWidth="1"/>
    <col min="13073" max="13315" width="9.140625" style="3"/>
    <col min="13316" max="13318" width="0" style="3" hidden="1" customWidth="1"/>
    <col min="13319" max="13319" width="7" style="3" customWidth="1"/>
    <col min="13320" max="13320" width="38" style="3" customWidth="1"/>
    <col min="13321" max="13321" width="17.7109375" style="3" customWidth="1"/>
    <col min="13322" max="13322" width="21.28515625" style="3" customWidth="1"/>
    <col min="13323" max="13323" width="17.7109375" style="3" customWidth="1"/>
    <col min="13324" max="13324" width="21.28515625" style="3" customWidth="1"/>
    <col min="13325" max="13325" width="17.7109375" style="3" customWidth="1"/>
    <col min="13326" max="13328" width="21.28515625" style="3" customWidth="1"/>
    <col min="13329" max="13571" width="9.140625" style="3"/>
    <col min="13572" max="13574" width="0" style="3" hidden="1" customWidth="1"/>
    <col min="13575" max="13575" width="7" style="3" customWidth="1"/>
    <col min="13576" max="13576" width="38" style="3" customWidth="1"/>
    <col min="13577" max="13577" width="17.7109375" style="3" customWidth="1"/>
    <col min="13578" max="13578" width="21.28515625" style="3" customWidth="1"/>
    <col min="13579" max="13579" width="17.7109375" style="3" customWidth="1"/>
    <col min="13580" max="13580" width="21.28515625" style="3" customWidth="1"/>
    <col min="13581" max="13581" width="17.7109375" style="3" customWidth="1"/>
    <col min="13582" max="13584" width="21.28515625" style="3" customWidth="1"/>
    <col min="13585" max="13827" width="9.140625" style="3"/>
    <col min="13828" max="13830" width="0" style="3" hidden="1" customWidth="1"/>
    <col min="13831" max="13831" width="7" style="3" customWidth="1"/>
    <col min="13832" max="13832" width="38" style="3" customWidth="1"/>
    <col min="13833" max="13833" width="17.7109375" style="3" customWidth="1"/>
    <col min="13834" max="13834" width="21.28515625" style="3" customWidth="1"/>
    <col min="13835" max="13835" width="17.7109375" style="3" customWidth="1"/>
    <col min="13836" max="13836" width="21.28515625" style="3" customWidth="1"/>
    <col min="13837" max="13837" width="17.7109375" style="3" customWidth="1"/>
    <col min="13838" max="13840" width="21.28515625" style="3" customWidth="1"/>
    <col min="13841" max="14083" width="9.140625" style="3"/>
    <col min="14084" max="14086" width="0" style="3" hidden="1" customWidth="1"/>
    <col min="14087" max="14087" width="7" style="3" customWidth="1"/>
    <col min="14088" max="14088" width="38" style="3" customWidth="1"/>
    <col min="14089" max="14089" width="17.7109375" style="3" customWidth="1"/>
    <col min="14090" max="14090" width="21.28515625" style="3" customWidth="1"/>
    <col min="14091" max="14091" width="17.7109375" style="3" customWidth="1"/>
    <col min="14092" max="14092" width="21.28515625" style="3" customWidth="1"/>
    <col min="14093" max="14093" width="17.7109375" style="3" customWidth="1"/>
    <col min="14094" max="14096" width="21.28515625" style="3" customWidth="1"/>
    <col min="14097" max="14339" width="9.140625" style="3"/>
    <col min="14340" max="14342" width="0" style="3" hidden="1" customWidth="1"/>
    <col min="14343" max="14343" width="7" style="3" customWidth="1"/>
    <col min="14344" max="14344" width="38" style="3" customWidth="1"/>
    <col min="14345" max="14345" width="17.7109375" style="3" customWidth="1"/>
    <col min="14346" max="14346" width="21.28515625" style="3" customWidth="1"/>
    <col min="14347" max="14347" width="17.7109375" style="3" customWidth="1"/>
    <col min="14348" max="14348" width="21.28515625" style="3" customWidth="1"/>
    <col min="14349" max="14349" width="17.7109375" style="3" customWidth="1"/>
    <col min="14350" max="14352" width="21.28515625" style="3" customWidth="1"/>
    <col min="14353" max="14595" width="9.140625" style="3"/>
    <col min="14596" max="14598" width="0" style="3" hidden="1" customWidth="1"/>
    <col min="14599" max="14599" width="7" style="3" customWidth="1"/>
    <col min="14600" max="14600" width="38" style="3" customWidth="1"/>
    <col min="14601" max="14601" width="17.7109375" style="3" customWidth="1"/>
    <col min="14602" max="14602" width="21.28515625" style="3" customWidth="1"/>
    <col min="14603" max="14603" width="17.7109375" style="3" customWidth="1"/>
    <col min="14604" max="14604" width="21.28515625" style="3" customWidth="1"/>
    <col min="14605" max="14605" width="17.7109375" style="3" customWidth="1"/>
    <col min="14606" max="14608" width="21.28515625" style="3" customWidth="1"/>
    <col min="14609" max="14851" width="9.140625" style="3"/>
    <col min="14852" max="14854" width="0" style="3" hidden="1" customWidth="1"/>
    <col min="14855" max="14855" width="7" style="3" customWidth="1"/>
    <col min="14856" max="14856" width="38" style="3" customWidth="1"/>
    <col min="14857" max="14857" width="17.7109375" style="3" customWidth="1"/>
    <col min="14858" max="14858" width="21.28515625" style="3" customWidth="1"/>
    <col min="14859" max="14859" width="17.7109375" style="3" customWidth="1"/>
    <col min="14860" max="14860" width="21.28515625" style="3" customWidth="1"/>
    <col min="14861" max="14861" width="17.7109375" style="3" customWidth="1"/>
    <col min="14862" max="14864" width="21.28515625" style="3" customWidth="1"/>
    <col min="14865" max="15107" width="9.140625" style="3"/>
    <col min="15108" max="15110" width="0" style="3" hidden="1" customWidth="1"/>
    <col min="15111" max="15111" width="7" style="3" customWidth="1"/>
    <col min="15112" max="15112" width="38" style="3" customWidth="1"/>
    <col min="15113" max="15113" width="17.7109375" style="3" customWidth="1"/>
    <col min="15114" max="15114" width="21.28515625" style="3" customWidth="1"/>
    <col min="15115" max="15115" width="17.7109375" style="3" customWidth="1"/>
    <col min="15116" max="15116" width="21.28515625" style="3" customWidth="1"/>
    <col min="15117" max="15117" width="17.7109375" style="3" customWidth="1"/>
    <col min="15118" max="15120" width="21.28515625" style="3" customWidth="1"/>
    <col min="15121" max="15363" width="9.140625" style="3"/>
    <col min="15364" max="15366" width="0" style="3" hidden="1" customWidth="1"/>
    <col min="15367" max="15367" width="7" style="3" customWidth="1"/>
    <col min="15368" max="15368" width="38" style="3" customWidth="1"/>
    <col min="15369" max="15369" width="17.7109375" style="3" customWidth="1"/>
    <col min="15370" max="15370" width="21.28515625" style="3" customWidth="1"/>
    <col min="15371" max="15371" width="17.7109375" style="3" customWidth="1"/>
    <col min="15372" max="15372" width="21.28515625" style="3" customWidth="1"/>
    <col min="15373" max="15373" width="17.7109375" style="3" customWidth="1"/>
    <col min="15374" max="15376" width="21.28515625" style="3" customWidth="1"/>
    <col min="15377" max="15619" width="9.140625" style="3"/>
    <col min="15620" max="15622" width="0" style="3" hidden="1" customWidth="1"/>
    <col min="15623" max="15623" width="7" style="3" customWidth="1"/>
    <col min="15624" max="15624" width="38" style="3" customWidth="1"/>
    <col min="15625" max="15625" width="17.7109375" style="3" customWidth="1"/>
    <col min="15626" max="15626" width="21.28515625" style="3" customWidth="1"/>
    <col min="15627" max="15627" width="17.7109375" style="3" customWidth="1"/>
    <col min="15628" max="15628" width="21.28515625" style="3" customWidth="1"/>
    <col min="15629" max="15629" width="17.7109375" style="3" customWidth="1"/>
    <col min="15630" max="15632" width="21.28515625" style="3" customWidth="1"/>
    <col min="15633" max="15875" width="9.140625" style="3"/>
    <col min="15876" max="15878" width="0" style="3" hidden="1" customWidth="1"/>
    <col min="15879" max="15879" width="7" style="3" customWidth="1"/>
    <col min="15880" max="15880" width="38" style="3" customWidth="1"/>
    <col min="15881" max="15881" width="17.7109375" style="3" customWidth="1"/>
    <col min="15882" max="15882" width="21.28515625" style="3" customWidth="1"/>
    <col min="15883" max="15883" width="17.7109375" style="3" customWidth="1"/>
    <col min="15884" max="15884" width="21.28515625" style="3" customWidth="1"/>
    <col min="15885" max="15885" width="17.7109375" style="3" customWidth="1"/>
    <col min="15886" max="15888" width="21.28515625" style="3" customWidth="1"/>
    <col min="15889" max="16131" width="9.140625" style="3"/>
    <col min="16132" max="16134" width="0" style="3" hidden="1" customWidth="1"/>
    <col min="16135" max="16135" width="7" style="3" customWidth="1"/>
    <col min="16136" max="16136" width="38" style="3" customWidth="1"/>
    <col min="16137" max="16137" width="17.7109375" style="3" customWidth="1"/>
    <col min="16138" max="16138" width="21.28515625" style="3" customWidth="1"/>
    <col min="16139" max="16139" width="17.7109375" style="3" customWidth="1"/>
    <col min="16140" max="16140" width="21.28515625" style="3" customWidth="1"/>
    <col min="16141" max="16141" width="17.7109375" style="3" customWidth="1"/>
    <col min="16142" max="16144" width="21.28515625" style="3" customWidth="1"/>
    <col min="16145" max="16384" width="9.140625" style="3"/>
  </cols>
  <sheetData>
    <row r="1" spans="1:16" ht="22.15" customHeight="1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15" customHeight="1">
      <c r="A2" s="102" t="s">
        <v>13</v>
      </c>
      <c r="B2" s="10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22.15" customHeight="1">
      <c r="A3" s="102" t="s">
        <v>14</v>
      </c>
      <c r="B3" s="10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7" customFormat="1" ht="22.15" customHeight="1">
      <c r="A4" s="102" t="s">
        <v>15</v>
      </c>
      <c r="B4" s="10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/>
    <row r="6" spans="1:16" s="7" customFormat="1">
      <c r="A6" s="105"/>
      <c r="B6" s="109"/>
      <c r="C6" s="388" t="s">
        <v>130</v>
      </c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</row>
    <row r="7" spans="1:16" s="7" customFormat="1">
      <c r="A7" s="109"/>
      <c r="B7" s="109"/>
      <c r="C7" s="399" t="s">
        <v>131</v>
      </c>
      <c r="D7" s="391"/>
      <c r="E7" s="391"/>
      <c r="F7" s="391"/>
      <c r="G7" s="400"/>
      <c r="H7" s="399" t="s">
        <v>132</v>
      </c>
      <c r="I7" s="407"/>
      <c r="J7" s="406"/>
      <c r="K7" s="396" t="s">
        <v>103</v>
      </c>
      <c r="L7" s="398"/>
      <c r="M7" s="386" t="s">
        <v>133</v>
      </c>
      <c r="N7" s="386" t="s">
        <v>134</v>
      </c>
      <c r="O7" s="386" t="s">
        <v>135</v>
      </c>
      <c r="P7" s="386" t="s">
        <v>136</v>
      </c>
    </row>
    <row r="8" spans="1:16" s="7" customFormat="1" ht="30.75" customHeight="1">
      <c r="A8" s="205"/>
      <c r="B8" s="205"/>
      <c r="C8" s="399" t="s">
        <v>17</v>
      </c>
      <c r="D8" s="406"/>
      <c r="E8" s="399" t="s">
        <v>46</v>
      </c>
      <c r="F8" s="391"/>
      <c r="G8" s="406"/>
      <c r="H8" s="399" t="s">
        <v>137</v>
      </c>
      <c r="I8" s="406"/>
      <c r="J8" s="386" t="s">
        <v>138</v>
      </c>
      <c r="K8" s="408"/>
      <c r="L8" s="409"/>
      <c r="M8" s="410"/>
      <c r="N8" s="412"/>
      <c r="O8" s="412" t="s">
        <v>139</v>
      </c>
      <c r="P8" s="412" t="s">
        <v>140</v>
      </c>
    </row>
    <row r="9" spans="1:16" s="7" customFormat="1" ht="58.15" customHeight="1">
      <c r="A9" s="182"/>
      <c r="B9" s="183" t="s">
        <v>22</v>
      </c>
      <c r="C9" s="110" t="s">
        <v>19</v>
      </c>
      <c r="D9" s="158" t="s">
        <v>141</v>
      </c>
      <c r="E9" s="158" t="s">
        <v>19</v>
      </c>
      <c r="F9" s="158" t="s">
        <v>20</v>
      </c>
      <c r="G9" s="158" t="s">
        <v>21</v>
      </c>
      <c r="H9" s="158" t="s">
        <v>19</v>
      </c>
      <c r="I9" s="158" t="s">
        <v>141</v>
      </c>
      <c r="J9" s="387"/>
      <c r="K9" s="158" t="s">
        <v>107</v>
      </c>
      <c r="L9" s="158" t="s">
        <v>108</v>
      </c>
      <c r="M9" s="411"/>
      <c r="N9" s="413"/>
      <c r="O9" s="413" t="s">
        <v>139</v>
      </c>
      <c r="P9" s="413" t="s">
        <v>140</v>
      </c>
    </row>
    <row r="10" spans="1:16" s="7" customFormat="1">
      <c r="A10" s="225"/>
      <c r="B10" s="109"/>
      <c r="C10" s="120"/>
      <c r="D10" s="162"/>
      <c r="E10" s="162" t="s">
        <v>25</v>
      </c>
      <c r="F10" s="162" t="s">
        <v>25</v>
      </c>
      <c r="G10" s="162" t="s">
        <v>25</v>
      </c>
      <c r="H10" s="162"/>
      <c r="I10" s="162"/>
      <c r="J10" s="162" t="s">
        <v>25</v>
      </c>
      <c r="K10" s="162"/>
      <c r="L10" s="162" t="s">
        <v>25</v>
      </c>
      <c r="M10" s="162"/>
      <c r="N10" s="162" t="s">
        <v>25</v>
      </c>
      <c r="O10" s="162"/>
      <c r="P10" s="162" t="s">
        <v>25</v>
      </c>
    </row>
    <row r="11" spans="1:16">
      <c r="A11" s="226"/>
      <c r="B11" s="207" t="s">
        <v>26</v>
      </c>
      <c r="C11" s="127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</row>
    <row r="12" spans="1:16">
      <c r="A12" s="226"/>
      <c r="B12" s="212" t="s">
        <v>27</v>
      </c>
      <c r="C12" s="38"/>
      <c r="D12" s="37"/>
      <c r="E12" s="37"/>
      <c r="F12" s="37"/>
      <c r="G12" s="37"/>
      <c r="H12" s="37"/>
      <c r="I12" s="37"/>
      <c r="J12" s="38"/>
      <c r="K12" s="37"/>
      <c r="L12" s="37"/>
      <c r="M12" s="37"/>
      <c r="N12" s="37"/>
      <c r="O12" s="37"/>
      <c r="P12" s="37"/>
    </row>
    <row r="13" spans="1:16">
      <c r="A13" s="226"/>
      <c r="B13" s="212" t="s">
        <v>28</v>
      </c>
      <c r="C13" s="38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>
      <c r="A14" s="226"/>
      <c r="B14" s="212" t="s">
        <v>29</v>
      </c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>
      <c r="A15" s="226"/>
      <c r="B15" s="227" t="s">
        <v>30</v>
      </c>
      <c r="C15" s="38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>
      <c r="A16" s="226"/>
      <c r="B16" s="212" t="s">
        <v>31</v>
      </c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6">
      <c r="A17" s="226"/>
      <c r="B17" s="227" t="s">
        <v>32</v>
      </c>
      <c r="C17" s="38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>
      <c r="A18" s="226"/>
      <c r="B18" s="212" t="s">
        <v>33</v>
      </c>
      <c r="C18" s="38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>
      <c r="A19" s="228"/>
      <c r="B19" s="212" t="s">
        <v>34</v>
      </c>
      <c r="C19" s="38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>
      <c r="A20" s="228"/>
      <c r="B20" s="190" t="s">
        <v>35</v>
      </c>
      <c r="C20" s="170">
        <f t="shared" ref="C20:P20" si="0">SUM(C12:C19)</f>
        <v>0</v>
      </c>
      <c r="D20" s="170">
        <f t="shared" si="0"/>
        <v>0</v>
      </c>
      <c r="E20" s="170">
        <f t="shared" si="0"/>
        <v>0</v>
      </c>
      <c r="F20" s="170">
        <f t="shared" si="0"/>
        <v>0</v>
      </c>
      <c r="G20" s="170">
        <f t="shared" si="0"/>
        <v>0</v>
      </c>
      <c r="H20" s="170">
        <f t="shared" si="0"/>
        <v>0</v>
      </c>
      <c r="I20" s="170">
        <f t="shared" si="0"/>
        <v>0</v>
      </c>
      <c r="J20" s="170">
        <f t="shared" si="0"/>
        <v>0</v>
      </c>
      <c r="K20" s="170">
        <f t="shared" si="0"/>
        <v>0</v>
      </c>
      <c r="L20" s="170">
        <f t="shared" si="0"/>
        <v>0</v>
      </c>
      <c r="M20" s="170">
        <f t="shared" si="0"/>
        <v>0</v>
      </c>
      <c r="N20" s="170">
        <f t="shared" si="0"/>
        <v>0</v>
      </c>
      <c r="O20" s="170">
        <f t="shared" si="0"/>
        <v>0</v>
      </c>
      <c r="P20" s="170">
        <f t="shared" si="0"/>
        <v>0</v>
      </c>
    </row>
    <row r="21" spans="1:16">
      <c r="A21" s="228"/>
      <c r="B21" s="207" t="s">
        <v>36</v>
      </c>
      <c r="C21" s="229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</row>
    <row r="22" spans="1:16">
      <c r="A22" s="226"/>
      <c r="B22" s="212" t="s">
        <v>27</v>
      </c>
      <c r="C22" s="38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>
      <c r="A23" s="226"/>
      <c r="B23" s="212" t="s">
        <v>28</v>
      </c>
      <c r="C23" s="38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>
      <c r="A24" s="226"/>
      <c r="B24" s="212" t="s">
        <v>29</v>
      </c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>
      <c r="A25" s="226"/>
      <c r="B25" s="212" t="s">
        <v>37</v>
      </c>
      <c r="C25" s="38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>
      <c r="A26" s="226"/>
      <c r="B26" s="212" t="s">
        <v>30</v>
      </c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>
      <c r="A27" s="226"/>
      <c r="B27" s="227" t="s">
        <v>31</v>
      </c>
      <c r="C27" s="38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>
      <c r="A28" s="226"/>
      <c r="B28" s="212" t="s">
        <v>32</v>
      </c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>
      <c r="A29" s="226"/>
      <c r="B29" s="212" t="s">
        <v>33</v>
      </c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>
      <c r="A30" s="226"/>
      <c r="B30" s="212" t="s">
        <v>38</v>
      </c>
      <c r="C30" s="231"/>
      <c r="D30" s="131"/>
      <c r="E30" s="231"/>
      <c r="F30" s="131"/>
      <c r="G30" s="131"/>
      <c r="H30" s="231"/>
      <c r="I30" s="131"/>
      <c r="J30" s="231"/>
      <c r="K30" s="131"/>
      <c r="L30" s="131"/>
      <c r="M30" s="131"/>
      <c r="N30" s="131"/>
      <c r="O30" s="131"/>
      <c r="P30" s="131"/>
    </row>
    <row r="31" spans="1:16" ht="14.25" customHeight="1">
      <c r="A31" s="226"/>
      <c r="B31" s="212" t="s">
        <v>39</v>
      </c>
      <c r="C31" s="231"/>
      <c r="D31" s="131"/>
      <c r="E31" s="231"/>
      <c r="F31" s="131"/>
      <c r="G31" s="131"/>
      <c r="H31" s="231"/>
      <c r="I31" s="131"/>
      <c r="J31" s="231"/>
      <c r="K31" s="131"/>
      <c r="L31" s="131"/>
      <c r="M31" s="131"/>
      <c r="N31" s="131"/>
      <c r="O31" s="131"/>
      <c r="P31" s="131"/>
    </row>
    <row r="32" spans="1:16">
      <c r="A32" s="232"/>
      <c r="B32" s="227" t="s">
        <v>34</v>
      </c>
      <c r="C32" s="38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ht="14.25" customHeight="1">
      <c r="A33" s="232"/>
      <c r="B33" s="190" t="s">
        <v>40</v>
      </c>
      <c r="C33" s="170">
        <f t="shared" ref="C33:P33" si="1">SUM(C22:C32)</f>
        <v>0</v>
      </c>
      <c r="D33" s="170">
        <f t="shared" si="1"/>
        <v>0</v>
      </c>
      <c r="E33" s="170">
        <f t="shared" si="1"/>
        <v>0</v>
      </c>
      <c r="F33" s="170">
        <f t="shared" si="1"/>
        <v>0</v>
      </c>
      <c r="G33" s="170">
        <f t="shared" si="1"/>
        <v>0</v>
      </c>
      <c r="H33" s="170">
        <f t="shared" si="1"/>
        <v>0</v>
      </c>
      <c r="I33" s="170">
        <f t="shared" si="1"/>
        <v>0</v>
      </c>
      <c r="J33" s="170">
        <f t="shared" si="1"/>
        <v>0</v>
      </c>
      <c r="K33" s="170">
        <f t="shared" si="1"/>
        <v>0</v>
      </c>
      <c r="L33" s="170">
        <f t="shared" si="1"/>
        <v>0</v>
      </c>
      <c r="M33" s="170">
        <f t="shared" si="1"/>
        <v>0</v>
      </c>
      <c r="N33" s="170">
        <f t="shared" si="1"/>
        <v>0</v>
      </c>
      <c r="O33" s="170">
        <f t="shared" si="1"/>
        <v>0</v>
      </c>
      <c r="P33" s="170">
        <f t="shared" si="1"/>
        <v>0</v>
      </c>
    </row>
    <row r="34" spans="1:16">
      <c r="A34" s="232"/>
      <c r="B34" s="207" t="s">
        <v>41</v>
      </c>
      <c r="C34" s="229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</row>
    <row r="35" spans="1:16" ht="14.25" customHeight="1">
      <c r="A35" s="232"/>
      <c r="B35" s="212" t="s">
        <v>42</v>
      </c>
      <c r="C35" s="38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>
      <c r="A36" s="232"/>
      <c r="B36" s="212" t="s">
        <v>30</v>
      </c>
      <c r="C36" s="174"/>
      <c r="D36" s="168"/>
      <c r="E36" s="37"/>
      <c r="F36" s="37"/>
      <c r="G36" s="37"/>
      <c r="H36" s="168"/>
      <c r="I36" s="168"/>
      <c r="J36" s="37"/>
      <c r="K36" s="168"/>
      <c r="L36" s="37"/>
      <c r="M36" s="168"/>
      <c r="N36" s="37"/>
      <c r="O36" s="168"/>
      <c r="P36" s="37"/>
    </row>
    <row r="37" spans="1:16">
      <c r="A37" s="232"/>
      <c r="B37" s="212" t="s">
        <v>31</v>
      </c>
      <c r="C37" s="174"/>
      <c r="D37" s="168"/>
      <c r="E37" s="37"/>
      <c r="F37" s="37"/>
      <c r="G37" s="37"/>
      <c r="H37" s="168"/>
      <c r="I37" s="168"/>
      <c r="J37" s="37"/>
      <c r="K37" s="168"/>
      <c r="L37" s="37"/>
      <c r="M37" s="168"/>
      <c r="N37" s="37"/>
      <c r="O37" s="168"/>
      <c r="P37" s="37"/>
    </row>
    <row r="38" spans="1:16">
      <c r="A38" s="232"/>
      <c r="B38" s="212" t="s">
        <v>32</v>
      </c>
      <c r="C38" s="174"/>
      <c r="D38" s="168"/>
      <c r="E38" s="37"/>
      <c r="F38" s="37"/>
      <c r="G38" s="37"/>
      <c r="H38" s="168"/>
      <c r="I38" s="168"/>
      <c r="J38" s="37"/>
      <c r="K38" s="168"/>
      <c r="L38" s="37"/>
      <c r="M38" s="168"/>
      <c r="N38" s="37"/>
      <c r="O38" s="168"/>
      <c r="P38" s="37"/>
    </row>
    <row r="39" spans="1:16">
      <c r="A39" s="232"/>
      <c r="B39" s="212" t="s">
        <v>33</v>
      </c>
      <c r="C39" s="174"/>
      <c r="D39" s="168"/>
      <c r="E39" s="37"/>
      <c r="F39" s="37"/>
      <c r="G39" s="37"/>
      <c r="H39" s="168"/>
      <c r="I39" s="168"/>
      <c r="J39" s="37"/>
      <c r="K39" s="168"/>
      <c r="L39" s="37"/>
      <c r="M39" s="168"/>
      <c r="N39" s="37"/>
      <c r="O39" s="168"/>
      <c r="P39" s="37"/>
    </row>
    <row r="40" spans="1:16" ht="13.15" customHeight="1">
      <c r="A40" s="232"/>
      <c r="B40" s="212" t="s">
        <v>34</v>
      </c>
      <c r="C40" s="174"/>
      <c r="D40" s="168"/>
      <c r="E40" s="37"/>
      <c r="F40" s="37"/>
      <c r="G40" s="37"/>
      <c r="H40" s="168"/>
      <c r="I40" s="168"/>
      <c r="J40" s="37"/>
      <c r="K40" s="168"/>
      <c r="L40" s="37"/>
      <c r="M40" s="168"/>
      <c r="N40" s="37"/>
      <c r="O40" s="168"/>
      <c r="P40" s="37"/>
    </row>
    <row r="41" spans="1:16">
      <c r="A41" s="121"/>
      <c r="B41" s="190" t="s">
        <v>43</v>
      </c>
      <c r="C41" s="170">
        <f t="shared" ref="C41:P41" si="2">SUM(C35:C40)</f>
        <v>0</v>
      </c>
      <c r="D41" s="170">
        <f t="shared" si="2"/>
        <v>0</v>
      </c>
      <c r="E41" s="170">
        <f t="shared" si="2"/>
        <v>0</v>
      </c>
      <c r="F41" s="170">
        <f t="shared" si="2"/>
        <v>0</v>
      </c>
      <c r="G41" s="170">
        <f t="shared" si="2"/>
        <v>0</v>
      </c>
      <c r="H41" s="170">
        <f t="shared" si="2"/>
        <v>0</v>
      </c>
      <c r="I41" s="170">
        <f t="shared" si="2"/>
        <v>0</v>
      </c>
      <c r="J41" s="170">
        <f t="shared" si="2"/>
        <v>0</v>
      </c>
      <c r="K41" s="170">
        <f t="shared" si="2"/>
        <v>0</v>
      </c>
      <c r="L41" s="170">
        <f t="shared" si="2"/>
        <v>0</v>
      </c>
      <c r="M41" s="170">
        <f t="shared" si="2"/>
        <v>0</v>
      </c>
      <c r="N41" s="170">
        <f t="shared" si="2"/>
        <v>0</v>
      </c>
      <c r="O41" s="170">
        <f t="shared" si="2"/>
        <v>0</v>
      </c>
      <c r="P41" s="170">
        <f t="shared" si="2"/>
        <v>0</v>
      </c>
    </row>
    <row r="42" spans="1:16">
      <c r="A42" s="133"/>
      <c r="B42" s="219" t="s">
        <v>44</v>
      </c>
      <c r="C42" s="147">
        <f t="shared" ref="C42:P42" si="3">SUM(C20,C33,C41)</f>
        <v>0</v>
      </c>
      <c r="D42" s="147">
        <f t="shared" si="3"/>
        <v>0</v>
      </c>
      <c r="E42" s="147">
        <f t="shared" si="3"/>
        <v>0</v>
      </c>
      <c r="F42" s="147">
        <f t="shared" si="3"/>
        <v>0</v>
      </c>
      <c r="G42" s="147">
        <f t="shared" si="3"/>
        <v>0</v>
      </c>
      <c r="H42" s="147">
        <f t="shared" si="3"/>
        <v>0</v>
      </c>
      <c r="I42" s="147">
        <f t="shared" si="3"/>
        <v>0</v>
      </c>
      <c r="J42" s="147">
        <f t="shared" si="3"/>
        <v>0</v>
      </c>
      <c r="K42" s="147">
        <f t="shared" si="3"/>
        <v>0</v>
      </c>
      <c r="L42" s="147">
        <f t="shared" si="3"/>
        <v>0</v>
      </c>
      <c r="M42" s="147">
        <f t="shared" si="3"/>
        <v>0</v>
      </c>
      <c r="N42" s="147">
        <f t="shared" si="3"/>
        <v>0</v>
      </c>
      <c r="O42" s="147">
        <f t="shared" si="3"/>
        <v>0</v>
      </c>
      <c r="P42" s="147">
        <f t="shared" si="3"/>
        <v>0</v>
      </c>
    </row>
  </sheetData>
  <sheetProtection insertHyperlinks="0"/>
  <mergeCells count="12">
    <mergeCell ref="H8:I8"/>
    <mergeCell ref="J8:J9"/>
    <mergeCell ref="C6:P6"/>
    <mergeCell ref="C7:G7"/>
    <mergeCell ref="H7:J7"/>
    <mergeCell ref="K7:L8"/>
    <mergeCell ref="M7:M9"/>
    <mergeCell ref="N7:N9"/>
    <mergeCell ref="O7:O9"/>
    <mergeCell ref="P7:P9"/>
    <mergeCell ref="C8:D8"/>
    <mergeCell ref="E8:G8"/>
  </mergeCells>
  <phoneticPr fontId="35" type="noConversion"/>
  <dataValidations count="1">
    <dataValidation type="decimal" allowBlank="1" showInputMessage="1" showErrorMessage="1" errorTitle="Error" error="Please enter a number of +/- 11 digits" sqref="E36:G40 P36:P40 N36:N40 L36:L40 J36:J40 C35:P35 C32:P32 C22:P29 C12:P19" xr:uid="{217C13F6-D86C-4C48-AEBB-EA4BE1CE03F3}">
      <formula1>-99999999999</formula1>
      <formula2>99999999999</formula2>
    </dataValidation>
  </dataValidations>
  <pageMargins left="0.7" right="0.7" top="0.75" bottom="0.75" header="0.3" footer="0.3"/>
  <pageSetup paperSize="8" scale="56" orientation="landscape" r:id="rId1"/>
  <drawing r:id="rId2"/>
  <legacyDrawing r:id="rId3"/>
  <controls>
    <mc:AlternateContent xmlns:mc="http://schemas.openxmlformats.org/markup-compatibility/2006">
      <mc:Choice Requires="x14">
        <control shapeId="22529" r:id="rId4" name="BLTMCV1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466725</xdr:colOff>
                <xdr:row>3</xdr:row>
                <xdr:rowOff>104775</xdr:rowOff>
              </to>
            </anchor>
          </controlPr>
        </control>
      </mc:Choice>
      <mc:Fallback>
        <control shapeId="22529" r:id="rId4" name="BLTMCV1_Clear_Worksheet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BD99-C9D4-4A25-94A7-A73BAF6129BD}">
  <sheetPr codeName="Sheet24">
    <pageSetUpPr fitToPage="1"/>
  </sheetPr>
  <dimension ref="A1:AM43"/>
  <sheetViews>
    <sheetView zoomScaleNormal="100" workbookViewId="0"/>
  </sheetViews>
  <sheetFormatPr defaultColWidth="9.28515625" defaultRowHeight="12.75"/>
  <cols>
    <col min="1" max="1" width="17.42578125" style="4" customWidth="1"/>
    <col min="2" max="2" width="38.7109375" style="4" customWidth="1"/>
    <col min="3" max="6" width="12.28515625" style="4" customWidth="1"/>
    <col min="7" max="7" width="12.7109375" style="4" customWidth="1"/>
    <col min="8" max="10" width="12.28515625" style="4" customWidth="1"/>
    <col min="11" max="11" width="15.28515625" style="4" bestFit="1" customWidth="1"/>
    <col min="12" max="12" width="13.28515625" style="4" customWidth="1"/>
    <col min="13" max="17" width="12.28515625" style="4" customWidth="1"/>
    <col min="18" max="18" width="12.85546875" style="4" customWidth="1"/>
    <col min="19" max="21" width="12.28515625" style="4" customWidth="1"/>
    <col min="22" max="22" width="15.28515625" style="4" bestFit="1" customWidth="1"/>
    <col min="23" max="23" width="13.28515625" style="4" customWidth="1"/>
    <col min="24" max="32" width="12.28515625" style="4" customWidth="1"/>
    <col min="33" max="33" width="15.28515625" style="4" bestFit="1" customWidth="1"/>
    <col min="34" max="34" width="13.28515625" style="4" customWidth="1"/>
    <col min="35" max="36" width="12.28515625" style="4" customWidth="1"/>
    <col min="37" max="39" width="15.7109375" style="4" customWidth="1"/>
    <col min="40" max="16384" width="9.28515625" style="4"/>
  </cols>
  <sheetData>
    <row r="1" spans="1:39">
      <c r="A1" s="1" t="s">
        <v>142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ht="22.15" customHeight="1">
      <c r="A2" s="102" t="s">
        <v>13</v>
      </c>
      <c r="B2" s="103"/>
      <c r="D2" s="5"/>
      <c r="E2" s="5"/>
      <c r="F2" s="5"/>
      <c r="G2" s="5"/>
      <c r="H2" s="5"/>
      <c r="I2" s="5"/>
      <c r="J2" s="5"/>
      <c r="O2" s="5"/>
      <c r="P2" s="5"/>
      <c r="Q2" s="5"/>
      <c r="R2" s="5"/>
      <c r="S2" s="5"/>
      <c r="T2" s="5"/>
      <c r="U2" s="5"/>
      <c r="Z2" s="5"/>
      <c r="AA2" s="5"/>
      <c r="AB2" s="5"/>
      <c r="AC2" s="5"/>
      <c r="AD2" s="5"/>
      <c r="AE2" s="5"/>
      <c r="AF2" s="5"/>
    </row>
    <row r="3" spans="1:39" ht="22.15" customHeight="1">
      <c r="A3" s="102" t="s">
        <v>14</v>
      </c>
      <c r="B3" s="104"/>
      <c r="D3" s="5"/>
      <c r="E3" s="5"/>
      <c r="F3" s="5"/>
      <c r="G3" s="5"/>
      <c r="H3" s="5"/>
      <c r="I3" s="5"/>
      <c r="J3" s="5"/>
      <c r="O3" s="5"/>
      <c r="P3" s="5"/>
      <c r="Q3" s="5"/>
      <c r="R3" s="5"/>
      <c r="S3" s="5"/>
      <c r="T3" s="5"/>
      <c r="U3" s="5"/>
      <c r="Z3" s="5"/>
      <c r="AA3" s="5"/>
      <c r="AB3" s="5"/>
      <c r="AC3" s="5"/>
      <c r="AD3" s="5"/>
      <c r="AE3" s="5"/>
      <c r="AF3" s="5"/>
    </row>
    <row r="4" spans="1:39" ht="22.15" customHeight="1">
      <c r="A4" s="102" t="s">
        <v>15</v>
      </c>
      <c r="B4" s="151"/>
      <c r="C4" s="3"/>
      <c r="D4" s="3"/>
      <c r="E4" s="3"/>
      <c r="F4" s="3"/>
      <c r="G4" s="3"/>
      <c r="H4" s="3"/>
      <c r="I4" s="3"/>
      <c r="J4" s="3"/>
      <c r="N4" s="3"/>
      <c r="O4" s="3"/>
      <c r="P4" s="3"/>
      <c r="Q4" s="3"/>
      <c r="R4" s="3"/>
      <c r="S4" s="3"/>
      <c r="T4" s="3"/>
      <c r="U4" s="3"/>
      <c r="Y4" s="3"/>
      <c r="Z4" s="3"/>
      <c r="AA4" s="3"/>
      <c r="AB4" s="3"/>
      <c r="AC4" s="3"/>
      <c r="AD4" s="3"/>
      <c r="AE4" s="3"/>
      <c r="AF4" s="3"/>
    </row>
    <row r="6" spans="1:39">
      <c r="A6" s="155"/>
      <c r="B6" s="233"/>
      <c r="C6" s="418" t="s">
        <v>143</v>
      </c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20"/>
      <c r="AJ6" s="234"/>
    </row>
    <row r="7" spans="1:39">
      <c r="A7" s="235"/>
      <c r="B7" s="236"/>
      <c r="C7" s="421" t="s">
        <v>144</v>
      </c>
      <c r="D7" s="422"/>
      <c r="E7" s="422"/>
      <c r="F7" s="422"/>
      <c r="G7" s="423"/>
      <c r="H7" s="423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4"/>
      <c r="AJ7" s="234"/>
    </row>
    <row r="8" spans="1:39">
      <c r="A8" s="235"/>
      <c r="B8" s="237" t="s">
        <v>145</v>
      </c>
      <c r="C8" s="425" t="s">
        <v>19</v>
      </c>
      <c r="D8" s="425"/>
      <c r="E8" s="425"/>
      <c r="F8" s="425"/>
      <c r="G8" s="425"/>
      <c r="H8" s="425"/>
      <c r="I8" s="418"/>
      <c r="J8" s="418"/>
      <c r="K8" s="418"/>
      <c r="L8" s="418"/>
      <c r="M8" s="426"/>
      <c r="N8" s="425" t="s">
        <v>146</v>
      </c>
      <c r="O8" s="425"/>
      <c r="P8" s="425"/>
      <c r="Q8" s="425"/>
      <c r="R8" s="425"/>
      <c r="S8" s="425"/>
      <c r="T8" s="418"/>
      <c r="U8" s="418"/>
      <c r="V8" s="418"/>
      <c r="W8" s="418"/>
      <c r="X8" s="426"/>
      <c r="Y8" s="425" t="s">
        <v>21</v>
      </c>
      <c r="Z8" s="425"/>
      <c r="AA8" s="425"/>
      <c r="AB8" s="425"/>
      <c r="AC8" s="425"/>
      <c r="AD8" s="425"/>
      <c r="AE8" s="418"/>
      <c r="AF8" s="418"/>
      <c r="AG8" s="418"/>
      <c r="AH8" s="418"/>
      <c r="AI8" s="418"/>
      <c r="AJ8" s="238"/>
    </row>
    <row r="9" spans="1:39">
      <c r="A9" s="235"/>
      <c r="B9" s="237"/>
      <c r="C9" s="414" t="s">
        <v>147</v>
      </c>
      <c r="D9" s="414" t="s">
        <v>148</v>
      </c>
      <c r="E9" s="414" t="s">
        <v>149</v>
      </c>
      <c r="F9" s="386" t="s">
        <v>150</v>
      </c>
      <c r="G9" s="414" t="s">
        <v>151</v>
      </c>
      <c r="H9" s="390" t="s">
        <v>152</v>
      </c>
      <c r="I9" s="383"/>
      <c r="J9" s="399" t="s">
        <v>153</v>
      </c>
      <c r="K9" s="400"/>
      <c r="L9" s="386" t="s">
        <v>154</v>
      </c>
      <c r="M9" s="416" t="s">
        <v>44</v>
      </c>
      <c r="N9" s="414" t="s">
        <v>147</v>
      </c>
      <c r="O9" s="414" t="s">
        <v>148</v>
      </c>
      <c r="P9" s="414" t="s">
        <v>149</v>
      </c>
      <c r="Q9" s="386" t="s">
        <v>150</v>
      </c>
      <c r="R9" s="414" t="s">
        <v>151</v>
      </c>
      <c r="S9" s="390" t="s">
        <v>152</v>
      </c>
      <c r="T9" s="383"/>
      <c r="U9" s="399" t="s">
        <v>153</v>
      </c>
      <c r="V9" s="400"/>
      <c r="W9" s="386" t="s">
        <v>154</v>
      </c>
      <c r="X9" s="416" t="s">
        <v>44</v>
      </c>
      <c r="Y9" s="414" t="s">
        <v>147</v>
      </c>
      <c r="Z9" s="414" t="s">
        <v>148</v>
      </c>
      <c r="AA9" s="414" t="s">
        <v>149</v>
      </c>
      <c r="AB9" s="386" t="s">
        <v>150</v>
      </c>
      <c r="AC9" s="414" t="s">
        <v>151</v>
      </c>
      <c r="AD9" s="390" t="s">
        <v>152</v>
      </c>
      <c r="AE9" s="383"/>
      <c r="AF9" s="399" t="s">
        <v>153</v>
      </c>
      <c r="AG9" s="400"/>
      <c r="AH9" s="386" t="s">
        <v>154</v>
      </c>
      <c r="AI9" s="414" t="s">
        <v>44</v>
      </c>
      <c r="AJ9" s="239"/>
    </row>
    <row r="10" spans="1:39" ht="63.75">
      <c r="A10" s="240"/>
      <c r="B10" s="182"/>
      <c r="C10" s="415"/>
      <c r="D10" s="415"/>
      <c r="E10" s="415"/>
      <c r="F10" s="387"/>
      <c r="G10" s="415"/>
      <c r="H10" s="158" t="s">
        <v>155</v>
      </c>
      <c r="I10" s="138" t="s">
        <v>156</v>
      </c>
      <c r="J10" s="124" t="s">
        <v>157</v>
      </c>
      <c r="K10" s="114" t="s">
        <v>158</v>
      </c>
      <c r="L10" s="387"/>
      <c r="M10" s="417"/>
      <c r="N10" s="415"/>
      <c r="O10" s="415"/>
      <c r="P10" s="415"/>
      <c r="Q10" s="387"/>
      <c r="R10" s="415"/>
      <c r="S10" s="158" t="s">
        <v>155</v>
      </c>
      <c r="T10" s="138" t="s">
        <v>156</v>
      </c>
      <c r="U10" s="124" t="s">
        <v>157</v>
      </c>
      <c r="V10" s="114" t="s">
        <v>158</v>
      </c>
      <c r="W10" s="387"/>
      <c r="X10" s="417"/>
      <c r="Y10" s="415"/>
      <c r="Z10" s="415"/>
      <c r="AA10" s="415"/>
      <c r="AB10" s="387"/>
      <c r="AC10" s="415"/>
      <c r="AD10" s="158" t="s">
        <v>155</v>
      </c>
      <c r="AE10" s="138" t="s">
        <v>156</v>
      </c>
      <c r="AF10" s="124" t="s">
        <v>157</v>
      </c>
      <c r="AG10" s="114" t="s">
        <v>158</v>
      </c>
      <c r="AH10" s="387"/>
      <c r="AI10" s="415"/>
      <c r="AJ10" s="239"/>
      <c r="AK10" s="160" t="s">
        <v>159</v>
      </c>
      <c r="AL10" s="160" t="s">
        <v>57</v>
      </c>
      <c r="AM10" s="160" t="s">
        <v>58</v>
      </c>
    </row>
    <row r="11" spans="1:39">
      <c r="A11" s="241"/>
      <c r="B11" s="242" t="s">
        <v>26</v>
      </c>
      <c r="C11" s="243"/>
      <c r="D11" s="243"/>
      <c r="E11" s="243"/>
      <c r="F11" s="243"/>
      <c r="G11" s="243"/>
      <c r="H11" s="243"/>
      <c r="I11" s="244"/>
      <c r="J11" s="244"/>
      <c r="K11" s="244"/>
      <c r="L11" s="244"/>
      <c r="M11" s="245"/>
      <c r="N11" s="243"/>
      <c r="O11" s="243"/>
      <c r="P11" s="243"/>
      <c r="Q11" s="243"/>
      <c r="R11" s="243"/>
      <c r="S11" s="243"/>
      <c r="T11" s="244"/>
      <c r="U11" s="244"/>
      <c r="V11" s="244"/>
      <c r="W11" s="244"/>
      <c r="X11" s="245"/>
      <c r="Y11" s="243"/>
      <c r="Z11" s="243"/>
      <c r="AA11" s="243"/>
      <c r="AB11" s="243"/>
      <c r="AC11" s="243"/>
      <c r="AD11" s="243"/>
      <c r="AE11" s="244"/>
      <c r="AF11" s="244"/>
      <c r="AG11" s="244"/>
      <c r="AH11" s="244"/>
      <c r="AI11" s="243"/>
      <c r="AJ11" s="246"/>
    </row>
    <row r="12" spans="1:39">
      <c r="A12" s="247"/>
      <c r="B12" s="212" t="s">
        <v>27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2">
        <f t="shared" ref="M12:M19" si="0">SUM(C12:L12)</f>
        <v>0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2">
        <f t="shared" ref="X12:X19" si="1">SUM(N12:W12)</f>
        <v>0</v>
      </c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3">
        <f t="shared" ref="AI12:AI19" si="2">SUM(Y12:AH12)</f>
        <v>0</v>
      </c>
      <c r="AJ12" s="44"/>
      <c r="AK12" s="165" t="str">
        <f>IF(M12='B.LT.MCV.1 LT QR (MCV)'!E12,"OK","Error")</f>
        <v>OK</v>
      </c>
      <c r="AL12" s="165" t="str">
        <f>IF(X12='B.LT.MCV.1 LT QR (MCV)'!F12,"OK","Error")</f>
        <v>OK</v>
      </c>
      <c r="AM12" s="165" t="str">
        <f>IF(AI12='B.LT.MCV.1 LT QR (MCV)'!G12,"OK","Error")</f>
        <v>OK</v>
      </c>
    </row>
    <row r="13" spans="1:39">
      <c r="A13" s="247"/>
      <c r="B13" s="212" t="s">
        <v>28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>
        <f t="shared" si="0"/>
        <v>0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>
        <f t="shared" si="1"/>
        <v>0</v>
      </c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7">
        <f t="shared" si="2"/>
        <v>0</v>
      </c>
      <c r="AJ13" s="44"/>
      <c r="AK13" s="165" t="str">
        <f>IF(M13='B.LT.MCV.1 LT QR (MCV)'!E13,"OK","Error")</f>
        <v>OK</v>
      </c>
      <c r="AL13" s="165" t="str">
        <f>IF(X13='B.LT.MCV.1 LT QR (MCV)'!F13,"OK","Error")</f>
        <v>OK</v>
      </c>
      <c r="AM13" s="165" t="str">
        <f>IF(AI13='B.LT.MCV.1 LT QR (MCV)'!G13,"OK","Error")</f>
        <v>OK</v>
      </c>
    </row>
    <row r="14" spans="1:39">
      <c r="A14" s="247"/>
      <c r="B14" s="212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>
        <f t="shared" si="0"/>
        <v>0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>
        <f t="shared" si="1"/>
        <v>0</v>
      </c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7">
        <f t="shared" si="2"/>
        <v>0</v>
      </c>
      <c r="AJ14" s="44"/>
      <c r="AK14" s="165" t="str">
        <f>IF(M14='B.LT.MCV.1 LT QR (MCV)'!E14,"OK","Error")</f>
        <v>OK</v>
      </c>
      <c r="AL14" s="165" t="str">
        <f>IF(X14='B.LT.MCV.1 LT QR (MCV)'!F14,"OK","Error")</f>
        <v>OK</v>
      </c>
      <c r="AM14" s="165" t="str">
        <f>IF(AI14='B.LT.MCV.1 LT QR (MCV)'!G14,"OK","Error")</f>
        <v>OK</v>
      </c>
    </row>
    <row r="15" spans="1:39" ht="14.1" customHeight="1">
      <c r="A15" s="247"/>
      <c r="B15" s="227" t="s">
        <v>30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>
        <f t="shared" si="0"/>
        <v>0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>
        <f t="shared" si="1"/>
        <v>0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7">
        <f t="shared" si="2"/>
        <v>0</v>
      </c>
      <c r="AJ15" s="44"/>
      <c r="AK15" s="165" t="str">
        <f>IF(M15='B.LT.MCV.1 LT QR (MCV)'!E15,"OK","Error")</f>
        <v>OK</v>
      </c>
      <c r="AL15" s="165" t="str">
        <f>IF(X15='B.LT.MCV.1 LT QR (MCV)'!F15,"OK","Error")</f>
        <v>OK</v>
      </c>
      <c r="AM15" s="165" t="str">
        <f>IF(AI15='B.LT.MCV.1 LT QR (MCV)'!G15,"OK","Error")</f>
        <v>OK</v>
      </c>
    </row>
    <row r="16" spans="1:39">
      <c r="A16" s="247"/>
      <c r="B16" s="212" t="s">
        <v>31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>
        <f t="shared" si="0"/>
        <v>0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>
        <f t="shared" si="1"/>
        <v>0</v>
      </c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7">
        <f t="shared" si="2"/>
        <v>0</v>
      </c>
      <c r="AJ16" s="44"/>
      <c r="AK16" s="165" t="str">
        <f>IF(M16='B.LT.MCV.1 LT QR (MCV)'!E16,"OK","Error")</f>
        <v>OK</v>
      </c>
      <c r="AL16" s="165" t="str">
        <f>IF(X16='B.LT.MCV.1 LT QR (MCV)'!F16,"OK","Error")</f>
        <v>OK</v>
      </c>
      <c r="AM16" s="165" t="str">
        <f>IF(AI16='B.LT.MCV.1 LT QR (MCV)'!G16,"OK","Error")</f>
        <v>OK</v>
      </c>
    </row>
    <row r="17" spans="1:39">
      <c r="A17" s="247"/>
      <c r="B17" s="227" t="s">
        <v>32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>
        <f t="shared" si="0"/>
        <v>0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>
        <f t="shared" si="1"/>
        <v>0</v>
      </c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7">
        <f t="shared" si="2"/>
        <v>0</v>
      </c>
      <c r="AJ17" s="44"/>
      <c r="AK17" s="165" t="str">
        <f>IF(M17='B.LT.MCV.1 LT QR (MCV)'!E17,"OK","Error")</f>
        <v>OK</v>
      </c>
      <c r="AL17" s="165" t="str">
        <f>IF(X17='B.LT.MCV.1 LT QR (MCV)'!F17,"OK","Error")</f>
        <v>OK</v>
      </c>
      <c r="AM17" s="165" t="str">
        <f>IF(AI17='B.LT.MCV.1 LT QR (MCV)'!G17,"OK","Error")</f>
        <v>OK</v>
      </c>
    </row>
    <row r="18" spans="1:39" ht="14.1" customHeight="1">
      <c r="A18" s="247"/>
      <c r="B18" s="212" t="s">
        <v>33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>
        <f t="shared" si="0"/>
        <v>0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>
        <f t="shared" si="1"/>
        <v>0</v>
      </c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7">
        <f t="shared" si="2"/>
        <v>0</v>
      </c>
      <c r="AJ18" s="44"/>
      <c r="AK18" s="165" t="str">
        <f>IF(M18='B.LT.MCV.1 LT QR (MCV)'!E18,"OK","Error")</f>
        <v>OK</v>
      </c>
      <c r="AL18" s="165" t="str">
        <f>IF(X18='B.LT.MCV.1 LT QR (MCV)'!F18,"OK","Error")</f>
        <v>OK</v>
      </c>
      <c r="AM18" s="165" t="str">
        <f>IF(AI18='B.LT.MCV.1 LT QR (MCV)'!G18,"OK","Error")</f>
        <v>OK</v>
      </c>
    </row>
    <row r="19" spans="1:39" ht="14.1" customHeight="1">
      <c r="A19" s="247"/>
      <c r="B19" s="212" t="s">
        <v>34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>
        <f t="shared" si="0"/>
        <v>0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>
        <f t="shared" si="1"/>
        <v>0</v>
      </c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7">
        <f t="shared" si="2"/>
        <v>0</v>
      </c>
      <c r="AJ19" s="44"/>
      <c r="AK19" s="165" t="str">
        <f>IF(M19='B.LT.MCV.1 LT QR (MCV)'!E19,"OK","Error")</f>
        <v>OK</v>
      </c>
      <c r="AL19" s="165" t="str">
        <f>IF(X19='B.LT.MCV.1 LT QR (MCV)'!F19,"OK","Error")</f>
        <v>OK</v>
      </c>
      <c r="AM19" s="165" t="str">
        <f>IF(AI19='B.LT.MCV.1 LT QR (MCV)'!G19,"OK","Error")</f>
        <v>OK</v>
      </c>
    </row>
    <row r="20" spans="1:39" ht="14.1" customHeight="1">
      <c r="A20" s="248"/>
      <c r="B20" s="190" t="s">
        <v>35</v>
      </c>
      <c r="C20" s="47">
        <f t="shared" ref="C20:AI20" si="3">SUM(C12:C19)</f>
        <v>0</v>
      </c>
      <c r="D20" s="47">
        <f t="shared" si="3"/>
        <v>0</v>
      </c>
      <c r="E20" s="47">
        <f t="shared" si="3"/>
        <v>0</v>
      </c>
      <c r="F20" s="47">
        <f t="shared" si="3"/>
        <v>0</v>
      </c>
      <c r="G20" s="47">
        <f t="shared" si="3"/>
        <v>0</v>
      </c>
      <c r="H20" s="47">
        <f t="shared" si="3"/>
        <v>0</v>
      </c>
      <c r="I20" s="47">
        <f t="shared" si="3"/>
        <v>0</v>
      </c>
      <c r="J20" s="47">
        <f t="shared" si="3"/>
        <v>0</v>
      </c>
      <c r="K20" s="47">
        <f t="shared" si="3"/>
        <v>0</v>
      </c>
      <c r="L20" s="47">
        <f t="shared" si="3"/>
        <v>0</v>
      </c>
      <c r="M20" s="46">
        <f t="shared" si="3"/>
        <v>0</v>
      </c>
      <c r="N20" s="47">
        <f t="shared" si="3"/>
        <v>0</v>
      </c>
      <c r="O20" s="47">
        <f t="shared" si="3"/>
        <v>0</v>
      </c>
      <c r="P20" s="47">
        <f t="shared" si="3"/>
        <v>0</v>
      </c>
      <c r="Q20" s="47">
        <f t="shared" si="3"/>
        <v>0</v>
      </c>
      <c r="R20" s="47">
        <f t="shared" si="3"/>
        <v>0</v>
      </c>
      <c r="S20" s="47">
        <f t="shared" si="3"/>
        <v>0</v>
      </c>
      <c r="T20" s="47">
        <f t="shared" si="3"/>
        <v>0</v>
      </c>
      <c r="U20" s="47">
        <f t="shared" si="3"/>
        <v>0</v>
      </c>
      <c r="V20" s="47">
        <f t="shared" si="3"/>
        <v>0</v>
      </c>
      <c r="W20" s="47">
        <f t="shared" si="3"/>
        <v>0</v>
      </c>
      <c r="X20" s="46">
        <f t="shared" si="3"/>
        <v>0</v>
      </c>
      <c r="Y20" s="47">
        <f t="shared" si="3"/>
        <v>0</v>
      </c>
      <c r="Z20" s="47">
        <f t="shared" si="3"/>
        <v>0</v>
      </c>
      <c r="AA20" s="47">
        <f t="shared" si="3"/>
        <v>0</v>
      </c>
      <c r="AB20" s="47">
        <f t="shared" si="3"/>
        <v>0</v>
      </c>
      <c r="AC20" s="47">
        <f t="shared" si="3"/>
        <v>0</v>
      </c>
      <c r="AD20" s="47">
        <f t="shared" si="3"/>
        <v>0</v>
      </c>
      <c r="AE20" s="47">
        <f t="shared" si="3"/>
        <v>0</v>
      </c>
      <c r="AF20" s="47">
        <f t="shared" si="3"/>
        <v>0</v>
      </c>
      <c r="AG20" s="47">
        <f t="shared" si="3"/>
        <v>0</v>
      </c>
      <c r="AH20" s="47">
        <f t="shared" si="3"/>
        <v>0</v>
      </c>
      <c r="AI20" s="47">
        <f t="shared" si="3"/>
        <v>0</v>
      </c>
      <c r="AJ20" s="44"/>
      <c r="AK20" s="165" t="str">
        <f>IF(M20='B.LT.MCV.1 LT QR (MCV)'!E20,"OK","Error")</f>
        <v>OK</v>
      </c>
      <c r="AL20" s="165" t="str">
        <f>IF(X20='B.LT.MCV.1 LT QR (MCV)'!F20,"OK","Error")</f>
        <v>OK</v>
      </c>
      <c r="AM20" s="165" t="str">
        <f>IF(AI20='B.LT.MCV.1 LT QR (MCV)'!G20,"OK","Error")</f>
        <v>OK</v>
      </c>
    </row>
    <row r="21" spans="1:39">
      <c r="A21" s="249"/>
      <c r="B21" s="242" t="s">
        <v>36</v>
      </c>
      <c r="C21" s="250"/>
      <c r="D21" s="250"/>
      <c r="E21" s="250"/>
      <c r="F21" s="250"/>
      <c r="G21" s="250"/>
      <c r="H21" s="250"/>
      <c r="I21" s="251"/>
      <c r="J21" s="251"/>
      <c r="K21" s="251"/>
      <c r="L21" s="251"/>
      <c r="M21" s="245"/>
      <c r="N21" s="250"/>
      <c r="O21" s="250"/>
      <c r="P21" s="250"/>
      <c r="Q21" s="250"/>
      <c r="R21" s="250"/>
      <c r="S21" s="250"/>
      <c r="T21" s="251"/>
      <c r="U21" s="251"/>
      <c r="V21" s="251"/>
      <c r="W21" s="251"/>
      <c r="X21" s="245"/>
      <c r="Y21" s="250"/>
      <c r="Z21" s="250"/>
      <c r="AA21" s="250"/>
      <c r="AB21" s="250"/>
      <c r="AC21" s="250"/>
      <c r="AD21" s="250"/>
      <c r="AE21" s="251"/>
      <c r="AF21" s="251"/>
      <c r="AG21" s="251"/>
      <c r="AH21" s="251"/>
      <c r="AI21" s="250"/>
      <c r="AJ21" s="246"/>
    </row>
    <row r="22" spans="1:39" ht="14.1" customHeight="1">
      <c r="A22" s="247"/>
      <c r="B22" s="212" t="s">
        <v>27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2">
        <f t="shared" ref="M22:M29" si="4">SUM(C22:L22)</f>
        <v>0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2">
        <f t="shared" ref="X22:X29" si="5">SUM(N22:W22)</f>
        <v>0</v>
      </c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3">
        <f t="shared" ref="AI22:AI29" si="6">SUM(Y22:AH22)</f>
        <v>0</v>
      </c>
      <c r="AJ22" s="44"/>
      <c r="AK22" s="165" t="str">
        <f>IF(M22='B.LT.MCV.1 LT QR (MCV)'!E22,"OK","Error")</f>
        <v>OK</v>
      </c>
      <c r="AL22" s="165" t="str">
        <f>IF(X22='B.LT.MCV.1 LT QR (MCV)'!F22,"OK","Error")</f>
        <v>OK</v>
      </c>
      <c r="AM22" s="165" t="str">
        <f>IF(AI22='B.LT.MCV.1 LT QR (MCV)'!G22,"OK","Error")</f>
        <v>OK</v>
      </c>
    </row>
    <row r="23" spans="1:39" ht="14.1" customHeight="1">
      <c r="A23" s="247"/>
      <c r="B23" s="212" t="s">
        <v>28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>
        <f t="shared" si="4"/>
        <v>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>
        <f t="shared" si="5"/>
        <v>0</v>
      </c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7">
        <f t="shared" si="6"/>
        <v>0</v>
      </c>
      <c r="AJ23" s="44"/>
      <c r="AK23" s="165" t="str">
        <f>IF(M23='B.LT.MCV.1 LT QR (MCV)'!E23,"OK","Error")</f>
        <v>OK</v>
      </c>
      <c r="AL23" s="165" t="str">
        <f>IF(X23='B.LT.MCV.1 LT QR (MCV)'!F23,"OK","Error")</f>
        <v>OK</v>
      </c>
      <c r="AM23" s="165" t="str">
        <f>IF(AI23='B.LT.MCV.1 LT QR (MCV)'!G23,"OK","Error")</f>
        <v>OK</v>
      </c>
    </row>
    <row r="24" spans="1:39">
      <c r="A24" s="247"/>
      <c r="B24" s="212" t="s">
        <v>29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>
        <f t="shared" si="4"/>
        <v>0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>
        <f t="shared" si="5"/>
        <v>0</v>
      </c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7">
        <f t="shared" si="6"/>
        <v>0</v>
      </c>
      <c r="AJ24" s="44"/>
      <c r="AK24" s="165" t="str">
        <f>IF(M24='B.LT.MCV.1 LT QR (MCV)'!E24,"OK","Error")</f>
        <v>OK</v>
      </c>
      <c r="AL24" s="165" t="str">
        <f>IF(X24='B.LT.MCV.1 LT QR (MCV)'!F24,"OK","Error")</f>
        <v>OK</v>
      </c>
      <c r="AM24" s="165" t="str">
        <f>IF(AI24='B.LT.MCV.1 LT QR (MCV)'!G24,"OK","Error")</f>
        <v>OK</v>
      </c>
    </row>
    <row r="25" spans="1:39">
      <c r="A25" s="247"/>
      <c r="B25" s="212" t="s">
        <v>37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>
        <f t="shared" si="4"/>
        <v>0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>
        <f t="shared" si="5"/>
        <v>0</v>
      </c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7">
        <f t="shared" si="6"/>
        <v>0</v>
      </c>
      <c r="AJ25" s="44"/>
      <c r="AK25" s="165" t="str">
        <f>IF(M25='B.LT.MCV.1 LT QR (MCV)'!E25,"OK","Error")</f>
        <v>OK</v>
      </c>
      <c r="AL25" s="165" t="str">
        <f>IF(X25='B.LT.MCV.1 LT QR (MCV)'!F25,"OK","Error")</f>
        <v>OK</v>
      </c>
      <c r="AM25" s="165" t="str">
        <f>IF(AI25='B.LT.MCV.1 LT QR (MCV)'!G25,"OK","Error")</f>
        <v>OK</v>
      </c>
    </row>
    <row r="26" spans="1:39">
      <c r="A26" s="247"/>
      <c r="B26" s="212" t="s">
        <v>30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>
        <f t="shared" si="4"/>
        <v>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>
        <f t="shared" si="5"/>
        <v>0</v>
      </c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7">
        <f t="shared" si="6"/>
        <v>0</v>
      </c>
      <c r="AJ26" s="44"/>
      <c r="AK26" s="165" t="str">
        <f>IF(M26='B.LT.MCV.1 LT QR (MCV)'!E26,"OK","Error")</f>
        <v>OK</v>
      </c>
      <c r="AL26" s="165" t="str">
        <f>IF(X26='B.LT.MCV.1 LT QR (MCV)'!F26,"OK","Error")</f>
        <v>OK</v>
      </c>
      <c r="AM26" s="165" t="str">
        <f>IF(AI26='B.LT.MCV.1 LT QR (MCV)'!G26,"OK","Error")</f>
        <v>OK</v>
      </c>
    </row>
    <row r="27" spans="1:39">
      <c r="A27" s="247"/>
      <c r="B27" s="227" t="s">
        <v>31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>
        <f t="shared" si="4"/>
        <v>0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>
        <f t="shared" si="5"/>
        <v>0</v>
      </c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7">
        <f t="shared" si="6"/>
        <v>0</v>
      </c>
      <c r="AJ27" s="44"/>
      <c r="AK27" s="165" t="str">
        <f>IF(M27='B.LT.MCV.1 LT QR (MCV)'!E27,"OK","Error")</f>
        <v>OK</v>
      </c>
      <c r="AL27" s="165" t="str">
        <f>IF(X27='B.LT.MCV.1 LT QR (MCV)'!F27,"OK","Error")</f>
        <v>OK</v>
      </c>
      <c r="AM27" s="165" t="str">
        <f>IF(AI27='B.LT.MCV.1 LT QR (MCV)'!G27,"OK","Error")</f>
        <v>OK</v>
      </c>
    </row>
    <row r="28" spans="1:39" ht="14.1" customHeight="1">
      <c r="A28" s="247"/>
      <c r="B28" s="212" t="s">
        <v>32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>
        <f t="shared" si="4"/>
        <v>0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>
        <f t="shared" si="5"/>
        <v>0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7">
        <f t="shared" si="6"/>
        <v>0</v>
      </c>
      <c r="AJ28" s="44"/>
      <c r="AK28" s="165" t="str">
        <f>IF(M28='B.LT.MCV.1 LT QR (MCV)'!E28,"OK","Error")</f>
        <v>OK</v>
      </c>
      <c r="AL28" s="165" t="str">
        <f>IF(X28='B.LT.MCV.1 LT QR (MCV)'!F28,"OK","Error")</f>
        <v>OK</v>
      </c>
      <c r="AM28" s="165" t="str">
        <f>IF(AI28='B.LT.MCV.1 LT QR (MCV)'!G28,"OK","Error")</f>
        <v>OK</v>
      </c>
    </row>
    <row r="29" spans="1:39">
      <c r="A29" s="247"/>
      <c r="B29" s="212" t="s">
        <v>33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>
        <f t="shared" si="4"/>
        <v>0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>
        <f t="shared" si="5"/>
        <v>0</v>
      </c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7">
        <f t="shared" si="6"/>
        <v>0</v>
      </c>
      <c r="AJ29" s="44"/>
      <c r="AK29" s="165" t="str">
        <f>IF(M29='B.LT.MCV.1 LT QR (MCV)'!E29,"OK","Error")</f>
        <v>OK</v>
      </c>
      <c r="AL29" s="165" t="str">
        <f>IF(X29='B.LT.MCV.1 LT QR (MCV)'!F29,"OK","Error")</f>
        <v>OK</v>
      </c>
      <c r="AM29" s="165" t="str">
        <f>IF(AI29='B.LT.MCV.1 LT QR (MCV)'!G29,"OK","Error")</f>
        <v>OK</v>
      </c>
    </row>
    <row r="30" spans="1:39">
      <c r="A30" s="247"/>
      <c r="B30" s="212" t="s">
        <v>38</v>
      </c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48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48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49"/>
      <c r="AJ30" s="44"/>
    </row>
    <row r="31" spans="1:39" ht="14.1" customHeight="1">
      <c r="A31" s="247"/>
      <c r="B31" s="212" t="s">
        <v>39</v>
      </c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48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48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49"/>
      <c r="AJ31" s="44"/>
    </row>
    <row r="32" spans="1:39" ht="14.1" customHeight="1">
      <c r="A32" s="247"/>
      <c r="B32" s="227" t="s">
        <v>34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>
        <f>SUM(C32:L32)</f>
        <v>0</v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>
        <f>SUM(N32:W32)</f>
        <v>0</v>
      </c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7">
        <f>SUM(Y32:AH32)</f>
        <v>0</v>
      </c>
      <c r="AJ32" s="44"/>
      <c r="AK32" s="165" t="str">
        <f>IF(M32='B.LT.MCV.1 LT QR (MCV)'!E32,"OK","Error")</f>
        <v>OK</v>
      </c>
      <c r="AL32" s="165" t="str">
        <f>IF(X32='B.LT.MCV.1 LT QR (MCV)'!F32,"OK","Error")</f>
        <v>OK</v>
      </c>
      <c r="AM32" s="165" t="str">
        <f>IF(AI32='B.LT.MCV.1 LT QR (MCV)'!G32,"OK","Error")</f>
        <v>OK</v>
      </c>
    </row>
    <row r="33" spans="1:39" ht="14.1" customHeight="1">
      <c r="A33" s="248"/>
      <c r="B33" s="190" t="s">
        <v>40</v>
      </c>
      <c r="C33" s="47">
        <f t="shared" ref="C33:AI33" si="7">SUM(C22:C32)</f>
        <v>0</v>
      </c>
      <c r="D33" s="47">
        <f t="shared" si="7"/>
        <v>0</v>
      </c>
      <c r="E33" s="47">
        <f t="shared" si="7"/>
        <v>0</v>
      </c>
      <c r="F33" s="47">
        <f t="shared" si="7"/>
        <v>0</v>
      </c>
      <c r="G33" s="47">
        <f t="shared" si="7"/>
        <v>0</v>
      </c>
      <c r="H33" s="47">
        <f t="shared" si="7"/>
        <v>0</v>
      </c>
      <c r="I33" s="47">
        <f t="shared" si="7"/>
        <v>0</v>
      </c>
      <c r="J33" s="47">
        <f t="shared" si="7"/>
        <v>0</v>
      </c>
      <c r="K33" s="47">
        <f t="shared" si="7"/>
        <v>0</v>
      </c>
      <c r="L33" s="47">
        <f t="shared" si="7"/>
        <v>0</v>
      </c>
      <c r="M33" s="46">
        <f t="shared" si="7"/>
        <v>0</v>
      </c>
      <c r="N33" s="47">
        <f t="shared" si="7"/>
        <v>0</v>
      </c>
      <c r="O33" s="47">
        <f t="shared" si="7"/>
        <v>0</v>
      </c>
      <c r="P33" s="47">
        <f t="shared" si="7"/>
        <v>0</v>
      </c>
      <c r="Q33" s="47">
        <f t="shared" si="7"/>
        <v>0</v>
      </c>
      <c r="R33" s="47">
        <f t="shared" si="7"/>
        <v>0</v>
      </c>
      <c r="S33" s="47">
        <f t="shared" si="7"/>
        <v>0</v>
      </c>
      <c r="T33" s="47">
        <f t="shared" si="7"/>
        <v>0</v>
      </c>
      <c r="U33" s="47">
        <f t="shared" si="7"/>
        <v>0</v>
      </c>
      <c r="V33" s="47">
        <f t="shared" si="7"/>
        <v>0</v>
      </c>
      <c r="W33" s="47">
        <f t="shared" si="7"/>
        <v>0</v>
      </c>
      <c r="X33" s="46">
        <f t="shared" si="7"/>
        <v>0</v>
      </c>
      <c r="Y33" s="47">
        <f t="shared" si="7"/>
        <v>0</v>
      </c>
      <c r="Z33" s="47">
        <f t="shared" si="7"/>
        <v>0</v>
      </c>
      <c r="AA33" s="47">
        <f t="shared" si="7"/>
        <v>0</v>
      </c>
      <c r="AB33" s="47">
        <f t="shared" si="7"/>
        <v>0</v>
      </c>
      <c r="AC33" s="47">
        <f t="shared" si="7"/>
        <v>0</v>
      </c>
      <c r="AD33" s="47">
        <f t="shared" si="7"/>
        <v>0</v>
      </c>
      <c r="AE33" s="47">
        <f t="shared" si="7"/>
        <v>0</v>
      </c>
      <c r="AF33" s="47">
        <f t="shared" si="7"/>
        <v>0</v>
      </c>
      <c r="AG33" s="47">
        <f t="shared" si="7"/>
        <v>0</v>
      </c>
      <c r="AH33" s="47">
        <f t="shared" si="7"/>
        <v>0</v>
      </c>
      <c r="AI33" s="47">
        <f t="shared" si="7"/>
        <v>0</v>
      </c>
      <c r="AJ33" s="44"/>
      <c r="AK33" s="165" t="str">
        <f>IF(M33='B.LT.MCV.1 LT QR (MCV)'!E33,"OK","Error")</f>
        <v>OK</v>
      </c>
      <c r="AL33" s="165" t="str">
        <f>IF(X33='B.LT.MCV.1 LT QR (MCV)'!F33,"OK","Error")</f>
        <v>OK</v>
      </c>
      <c r="AM33" s="165" t="str">
        <f>IF(AI33='B.LT.MCV.1 LT QR (MCV)'!G33,"OK","Error")</f>
        <v>OK</v>
      </c>
    </row>
    <row r="34" spans="1:39" ht="14.1" customHeight="1">
      <c r="A34" s="247"/>
      <c r="B34" s="207" t="s">
        <v>41</v>
      </c>
      <c r="C34" s="243"/>
      <c r="D34" s="243"/>
      <c r="E34" s="243"/>
      <c r="F34" s="243"/>
      <c r="G34" s="243"/>
      <c r="H34" s="243"/>
      <c r="I34" s="244"/>
      <c r="J34" s="244"/>
      <c r="K34" s="244"/>
      <c r="L34" s="244"/>
      <c r="M34" s="252"/>
      <c r="N34" s="243"/>
      <c r="O34" s="243"/>
      <c r="P34" s="243"/>
      <c r="Q34" s="243"/>
      <c r="R34" s="243"/>
      <c r="S34" s="243"/>
      <c r="T34" s="244"/>
      <c r="U34" s="244"/>
      <c r="V34" s="244"/>
      <c r="W34" s="244"/>
      <c r="X34" s="252"/>
      <c r="Y34" s="243"/>
      <c r="Z34" s="243"/>
      <c r="AA34" s="243"/>
      <c r="AB34" s="243"/>
      <c r="AC34" s="243"/>
      <c r="AD34" s="243"/>
      <c r="AE34" s="244"/>
      <c r="AF34" s="244"/>
      <c r="AG34" s="244"/>
      <c r="AH34" s="244"/>
      <c r="AI34" s="243"/>
      <c r="AJ34" s="246"/>
    </row>
    <row r="35" spans="1:39" ht="14.1" customHeight="1">
      <c r="A35" s="247"/>
      <c r="B35" s="212" t="s">
        <v>42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2">
        <f t="shared" ref="M35:M40" si="8">SUM(C35:L35)</f>
        <v>0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2">
        <f t="shared" ref="X35:X40" si="9">SUM(N35:W35)</f>
        <v>0</v>
      </c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3">
        <f t="shared" ref="AI35:AI40" si="10">SUM(Y35:AH35)</f>
        <v>0</v>
      </c>
      <c r="AJ35" s="44"/>
      <c r="AK35" s="165" t="str">
        <f>IF(M35='B.LT.MCV.1 LT QR (MCV)'!E35,"OK","Error")</f>
        <v>OK</v>
      </c>
      <c r="AL35" s="165" t="str">
        <f>IF(X35='B.LT.MCV.1 LT QR (MCV)'!F35,"OK","Error")</f>
        <v>OK</v>
      </c>
      <c r="AM35" s="165" t="str">
        <f>IF(AI35='B.LT.MCV.1 LT QR (MCV)'!G35,"OK","Error")</f>
        <v>OK</v>
      </c>
    </row>
    <row r="36" spans="1:39" ht="14.1" customHeight="1">
      <c r="A36" s="247"/>
      <c r="B36" s="212" t="s">
        <v>30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6">
        <f t="shared" si="8"/>
        <v>0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>
        <f t="shared" si="9"/>
        <v>0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7">
        <f t="shared" si="10"/>
        <v>0</v>
      </c>
      <c r="AJ36" s="44"/>
      <c r="AK36" s="165" t="str">
        <f>IF(M36='B.LT.MCV.1 LT QR (MCV)'!E36,"OK","Error")</f>
        <v>OK</v>
      </c>
      <c r="AL36" s="165" t="str">
        <f>IF(X36='B.LT.MCV.1 LT QR (MCV)'!F36,"OK","Error")</f>
        <v>OK</v>
      </c>
      <c r="AM36" s="165" t="str">
        <f>IF(AI36='B.LT.MCV.1 LT QR (MCV)'!G36,"OK","Error")</f>
        <v>OK</v>
      </c>
    </row>
    <row r="37" spans="1:39" ht="14.1" customHeight="1">
      <c r="A37" s="247"/>
      <c r="B37" s="212" t="s">
        <v>31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>
        <f t="shared" si="8"/>
        <v>0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>
        <f t="shared" si="9"/>
        <v>0</v>
      </c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7">
        <f t="shared" si="10"/>
        <v>0</v>
      </c>
      <c r="AJ37" s="44"/>
      <c r="AK37" s="165" t="str">
        <f>IF(M37='B.LT.MCV.1 LT QR (MCV)'!E37,"OK","Error")</f>
        <v>OK</v>
      </c>
      <c r="AL37" s="165" t="str">
        <f>IF(X37='B.LT.MCV.1 LT QR (MCV)'!F37,"OK","Error")</f>
        <v>OK</v>
      </c>
      <c r="AM37" s="165" t="str">
        <f>IF(AI37='B.LT.MCV.1 LT QR (MCV)'!G37,"OK","Error")</f>
        <v>OK</v>
      </c>
    </row>
    <row r="38" spans="1:39" ht="14.1" customHeight="1">
      <c r="A38" s="247"/>
      <c r="B38" s="212" t="s">
        <v>32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>
        <f t="shared" si="8"/>
        <v>0</v>
      </c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>
        <f t="shared" si="9"/>
        <v>0</v>
      </c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7">
        <f t="shared" si="10"/>
        <v>0</v>
      </c>
      <c r="AJ38" s="44"/>
      <c r="AK38" s="165" t="str">
        <f>IF(M38='B.LT.MCV.1 LT QR (MCV)'!E38,"OK","Error")</f>
        <v>OK</v>
      </c>
      <c r="AL38" s="165" t="str">
        <f>IF(X38='B.LT.MCV.1 LT QR (MCV)'!F38,"OK","Error")</f>
        <v>OK</v>
      </c>
      <c r="AM38" s="165" t="str">
        <f>IF(AI38='B.LT.MCV.1 LT QR (MCV)'!G38,"OK","Error")</f>
        <v>OK</v>
      </c>
    </row>
    <row r="39" spans="1:39" ht="14.1" customHeight="1">
      <c r="A39" s="247"/>
      <c r="B39" s="212" t="s">
        <v>33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>
        <f t="shared" si="8"/>
        <v>0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>
        <f t="shared" si="9"/>
        <v>0</v>
      </c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7">
        <f t="shared" si="10"/>
        <v>0</v>
      </c>
      <c r="AJ39" s="44"/>
      <c r="AK39" s="165" t="str">
        <f>IF(M39='B.LT.MCV.1 LT QR (MCV)'!E39,"OK","Error")</f>
        <v>OK</v>
      </c>
      <c r="AL39" s="165" t="str">
        <f>IF(X39='B.LT.MCV.1 LT QR (MCV)'!F39,"OK","Error")</f>
        <v>OK</v>
      </c>
      <c r="AM39" s="165" t="str">
        <f>IF(AI39='B.LT.MCV.1 LT QR (MCV)'!G39,"OK","Error")</f>
        <v>OK</v>
      </c>
    </row>
    <row r="40" spans="1:39" ht="14.1" customHeight="1">
      <c r="A40" s="247"/>
      <c r="B40" s="212" t="s">
        <v>34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6">
        <f t="shared" si="8"/>
        <v>0</v>
      </c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>
        <f t="shared" si="9"/>
        <v>0</v>
      </c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7">
        <f t="shared" si="10"/>
        <v>0</v>
      </c>
      <c r="AJ40" s="44"/>
      <c r="AK40" s="165" t="str">
        <f>IF(M40='B.LT.MCV.1 LT QR (MCV)'!E40,"OK","Error")</f>
        <v>OK</v>
      </c>
      <c r="AL40" s="165" t="str">
        <f>IF(X40='B.LT.MCV.1 LT QR (MCV)'!F40,"OK","Error")</f>
        <v>OK</v>
      </c>
      <c r="AM40" s="165" t="str">
        <f>IF(AI40='B.LT.MCV.1 LT QR (MCV)'!G40,"OK","Error")</f>
        <v>OK</v>
      </c>
    </row>
    <row r="41" spans="1:39" ht="14.1" customHeight="1">
      <c r="A41" s="248"/>
      <c r="B41" s="190" t="s">
        <v>43</v>
      </c>
      <c r="C41" s="47">
        <f t="shared" ref="C41:AI41" si="11">SUM(C35:C40)</f>
        <v>0</v>
      </c>
      <c r="D41" s="50">
        <f t="shared" si="11"/>
        <v>0</v>
      </c>
      <c r="E41" s="50">
        <f t="shared" si="11"/>
        <v>0</v>
      </c>
      <c r="F41" s="50">
        <f t="shared" si="11"/>
        <v>0</v>
      </c>
      <c r="G41" s="50">
        <f t="shared" si="11"/>
        <v>0</v>
      </c>
      <c r="H41" s="50">
        <f t="shared" si="11"/>
        <v>0</v>
      </c>
      <c r="I41" s="51">
        <f t="shared" si="11"/>
        <v>0</v>
      </c>
      <c r="J41" s="51">
        <f t="shared" si="11"/>
        <v>0</v>
      </c>
      <c r="K41" s="51">
        <f t="shared" si="11"/>
        <v>0</v>
      </c>
      <c r="L41" s="51">
        <f t="shared" si="11"/>
        <v>0</v>
      </c>
      <c r="M41" s="52">
        <f t="shared" si="11"/>
        <v>0</v>
      </c>
      <c r="N41" s="47">
        <f t="shared" si="11"/>
        <v>0</v>
      </c>
      <c r="O41" s="50">
        <f t="shared" si="11"/>
        <v>0</v>
      </c>
      <c r="P41" s="50">
        <f t="shared" si="11"/>
        <v>0</v>
      </c>
      <c r="Q41" s="50">
        <f t="shared" si="11"/>
        <v>0</v>
      </c>
      <c r="R41" s="50">
        <f t="shared" si="11"/>
        <v>0</v>
      </c>
      <c r="S41" s="50">
        <f t="shared" si="11"/>
        <v>0</v>
      </c>
      <c r="T41" s="51">
        <f t="shared" si="11"/>
        <v>0</v>
      </c>
      <c r="U41" s="51">
        <f t="shared" si="11"/>
        <v>0</v>
      </c>
      <c r="V41" s="51">
        <f t="shared" si="11"/>
        <v>0</v>
      </c>
      <c r="W41" s="51">
        <f t="shared" si="11"/>
        <v>0</v>
      </c>
      <c r="X41" s="52">
        <f t="shared" si="11"/>
        <v>0</v>
      </c>
      <c r="Y41" s="47">
        <f t="shared" si="11"/>
        <v>0</v>
      </c>
      <c r="Z41" s="50">
        <f t="shared" si="11"/>
        <v>0</v>
      </c>
      <c r="AA41" s="50">
        <f t="shared" si="11"/>
        <v>0</v>
      </c>
      <c r="AB41" s="50">
        <f t="shared" si="11"/>
        <v>0</v>
      </c>
      <c r="AC41" s="50">
        <f t="shared" si="11"/>
        <v>0</v>
      </c>
      <c r="AD41" s="50">
        <f t="shared" si="11"/>
        <v>0</v>
      </c>
      <c r="AE41" s="51">
        <f t="shared" si="11"/>
        <v>0</v>
      </c>
      <c r="AF41" s="51">
        <f t="shared" si="11"/>
        <v>0</v>
      </c>
      <c r="AG41" s="51">
        <f t="shared" si="11"/>
        <v>0</v>
      </c>
      <c r="AH41" s="51">
        <f t="shared" si="11"/>
        <v>0</v>
      </c>
      <c r="AI41" s="50">
        <f t="shared" si="11"/>
        <v>0</v>
      </c>
      <c r="AJ41" s="53"/>
      <c r="AK41" s="165" t="str">
        <f>IF(M41='B.LT.MCV.1 LT QR (MCV)'!E41,"OK","Error")</f>
        <v>OK</v>
      </c>
      <c r="AL41" s="165" t="str">
        <f>IF(X41='B.LT.MCV.1 LT QR (MCV)'!F41,"OK","Error")</f>
        <v>OK</v>
      </c>
      <c r="AM41" s="165" t="str">
        <f>IF(AI41='B.LT.MCV.1 LT QR (MCV)'!G41,"OK","Error")</f>
        <v>OK</v>
      </c>
    </row>
    <row r="42" spans="1:39">
      <c r="A42" s="253"/>
      <c r="B42" s="133" t="s">
        <v>44</v>
      </c>
      <c r="C42" s="54">
        <f t="shared" ref="C42:AI42" si="12">+C20+C33+C41</f>
        <v>0</v>
      </c>
      <c r="D42" s="54">
        <f t="shared" si="12"/>
        <v>0</v>
      </c>
      <c r="E42" s="54">
        <f t="shared" si="12"/>
        <v>0</v>
      </c>
      <c r="F42" s="54">
        <f t="shared" si="12"/>
        <v>0</v>
      </c>
      <c r="G42" s="54">
        <f t="shared" si="12"/>
        <v>0</v>
      </c>
      <c r="H42" s="54">
        <f t="shared" si="12"/>
        <v>0</v>
      </c>
      <c r="I42" s="54">
        <f t="shared" si="12"/>
        <v>0</v>
      </c>
      <c r="J42" s="54">
        <f t="shared" si="12"/>
        <v>0</v>
      </c>
      <c r="K42" s="54">
        <f t="shared" si="12"/>
        <v>0</v>
      </c>
      <c r="L42" s="54">
        <f t="shared" si="12"/>
        <v>0</v>
      </c>
      <c r="M42" s="55">
        <f t="shared" si="12"/>
        <v>0</v>
      </c>
      <c r="N42" s="56">
        <f t="shared" si="12"/>
        <v>0</v>
      </c>
      <c r="O42" s="54">
        <f t="shared" si="12"/>
        <v>0</v>
      </c>
      <c r="P42" s="54">
        <f t="shared" si="12"/>
        <v>0</v>
      </c>
      <c r="Q42" s="54">
        <f t="shared" si="12"/>
        <v>0</v>
      </c>
      <c r="R42" s="54">
        <f t="shared" si="12"/>
        <v>0</v>
      </c>
      <c r="S42" s="54">
        <f t="shared" si="12"/>
        <v>0</v>
      </c>
      <c r="T42" s="54">
        <f t="shared" si="12"/>
        <v>0</v>
      </c>
      <c r="U42" s="54">
        <f t="shared" si="12"/>
        <v>0</v>
      </c>
      <c r="V42" s="54">
        <f t="shared" si="12"/>
        <v>0</v>
      </c>
      <c r="W42" s="54">
        <f t="shared" si="12"/>
        <v>0</v>
      </c>
      <c r="X42" s="55">
        <f t="shared" si="12"/>
        <v>0</v>
      </c>
      <c r="Y42" s="56">
        <f t="shared" si="12"/>
        <v>0</v>
      </c>
      <c r="Z42" s="54">
        <f t="shared" si="12"/>
        <v>0</v>
      </c>
      <c r="AA42" s="54">
        <f t="shared" si="12"/>
        <v>0</v>
      </c>
      <c r="AB42" s="54">
        <f t="shared" si="12"/>
        <v>0</v>
      </c>
      <c r="AC42" s="54">
        <f t="shared" si="12"/>
        <v>0</v>
      </c>
      <c r="AD42" s="54">
        <f t="shared" si="12"/>
        <v>0</v>
      </c>
      <c r="AE42" s="54">
        <f t="shared" si="12"/>
        <v>0</v>
      </c>
      <c r="AF42" s="54">
        <f t="shared" si="12"/>
        <v>0</v>
      </c>
      <c r="AG42" s="54">
        <f t="shared" si="12"/>
        <v>0</v>
      </c>
      <c r="AH42" s="54">
        <f t="shared" si="12"/>
        <v>0</v>
      </c>
      <c r="AI42" s="54">
        <f t="shared" si="12"/>
        <v>0</v>
      </c>
      <c r="AJ42" s="53"/>
      <c r="AK42" s="165" t="str">
        <f>IF(M42='B.LT.MCV.1 LT QR (MCV)'!E42,"OK","Error")</f>
        <v>OK</v>
      </c>
      <c r="AL42" s="165" t="str">
        <f>IF(X42='B.LT.MCV.1 LT QR (MCV)'!F42,"OK","Error")</f>
        <v>OK</v>
      </c>
      <c r="AM42" s="165" t="str">
        <f>IF(AI42='B.LT.MCV.1 LT QR (MCV)'!G42,"OK","Error")</f>
        <v>OK</v>
      </c>
    </row>
    <row r="43" spans="1:3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</sheetData>
  <sheetProtection insertHyperlinks="0"/>
  <mergeCells count="32">
    <mergeCell ref="C9:C10"/>
    <mergeCell ref="D9:D10"/>
    <mergeCell ref="E9:E10"/>
    <mergeCell ref="F9:F10"/>
    <mergeCell ref="G9:G10"/>
    <mergeCell ref="C6:AI6"/>
    <mergeCell ref="C7:AI7"/>
    <mergeCell ref="C8:M8"/>
    <mergeCell ref="N8:X8"/>
    <mergeCell ref="Y8:AI8"/>
    <mergeCell ref="W9:W10"/>
    <mergeCell ref="H9:I9"/>
    <mergeCell ref="J9:K9"/>
    <mergeCell ref="L9:L10"/>
    <mergeCell ref="M9:M10"/>
    <mergeCell ref="N9:N10"/>
    <mergeCell ref="O9:O10"/>
    <mergeCell ref="P9:P10"/>
    <mergeCell ref="Q9:Q10"/>
    <mergeCell ref="R9:R10"/>
    <mergeCell ref="S9:T9"/>
    <mergeCell ref="U9:V9"/>
    <mergeCell ref="AD9:AE9"/>
    <mergeCell ref="AF9:AG9"/>
    <mergeCell ref="AH9:AH10"/>
    <mergeCell ref="AI9:AI10"/>
    <mergeCell ref="X9:X10"/>
    <mergeCell ref="Y9:Y10"/>
    <mergeCell ref="Z9:Z10"/>
    <mergeCell ref="AA9:AA10"/>
    <mergeCell ref="AB9:AB10"/>
    <mergeCell ref="AC9:AC10"/>
  </mergeCells>
  <phoneticPr fontId="35" type="noConversion"/>
  <conditionalFormatting sqref="AK12:AM20">
    <cfRule type="cellIs" dxfId="19" priority="7" operator="equal">
      <formula>"OK"</formula>
    </cfRule>
    <cfRule type="cellIs" dxfId="18" priority="8" operator="equal">
      <formula>"Error"</formula>
    </cfRule>
  </conditionalFormatting>
  <conditionalFormatting sqref="AK22:AM29">
    <cfRule type="cellIs" dxfId="17" priority="5" operator="equal">
      <formula>"OK"</formula>
    </cfRule>
    <cfRule type="cellIs" dxfId="16" priority="6" operator="equal">
      <formula>"Error"</formula>
    </cfRule>
  </conditionalFormatting>
  <conditionalFormatting sqref="AK32:AM33">
    <cfRule type="cellIs" dxfId="15" priority="3" operator="equal">
      <formula>"OK"</formula>
    </cfRule>
    <cfRule type="cellIs" dxfId="14" priority="4" operator="equal">
      <formula>"Error"</formula>
    </cfRule>
  </conditionalFormatting>
  <conditionalFormatting sqref="AK35:AM42">
    <cfRule type="cellIs" dxfId="13" priority="1" operator="equal">
      <formula>"OK"</formula>
    </cfRule>
    <cfRule type="cellIs" dxfId="12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Y22:AH29 N22:W29 C12:L19 N32:W32 C32:L32 Y35:AH40 Y12:AH19 N12:W19 C22:L29 N35:W40 C35:L40 Y32:AH32" xr:uid="{345A5BBE-641F-4F21-9F62-C68BE4423304}">
      <formula1>-99999999999</formula1>
      <formula2>99999999999</formula2>
    </dataValidation>
  </dataValidations>
  <pageMargins left="0.7" right="0.7" top="0.75" bottom="0.75" header="0.3" footer="0.3"/>
  <pageSetup paperSize="8" scale="36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3553" r:id="rId4" name="BLTMCV2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9525</xdr:colOff>
                <xdr:row>3</xdr:row>
                <xdr:rowOff>104775</xdr:rowOff>
              </to>
            </anchor>
          </controlPr>
        </control>
      </mc:Choice>
      <mc:Fallback>
        <control shapeId="23553" r:id="rId4" name="BLTMCV2_Clear_Worksheet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AF9A-A809-46BC-AF8E-4D9AAF94AFCC}">
  <sheetPr codeName="Sheet25">
    <pageSetUpPr fitToPage="1"/>
  </sheetPr>
  <dimension ref="A1:S47"/>
  <sheetViews>
    <sheetView zoomScaleNormal="100" workbookViewId="0"/>
  </sheetViews>
  <sheetFormatPr defaultColWidth="9.28515625" defaultRowHeight="12.75"/>
  <cols>
    <col min="1" max="1" width="17.42578125" style="4" customWidth="1"/>
    <col min="2" max="2" width="38.7109375" style="4" customWidth="1"/>
    <col min="3" max="3" width="18.28515625" style="4" customWidth="1"/>
    <col min="4" max="6" width="13.7109375" style="4" customWidth="1"/>
    <col min="7" max="7" width="18.28515625" style="4" bestFit="1" customWidth="1"/>
    <col min="8" max="10" width="13.7109375" style="4" customWidth="1"/>
    <col min="11" max="11" width="18.28515625" style="4" bestFit="1" customWidth="1"/>
    <col min="12" max="14" width="13.7109375" style="4" customWidth="1"/>
    <col min="15" max="15" width="9.28515625" style="4"/>
    <col min="16" max="17" width="15.7109375" style="4" customWidth="1"/>
    <col min="18" max="18" width="19.85546875" style="4" customWidth="1"/>
    <col min="19" max="16384" width="9.28515625" style="4"/>
  </cols>
  <sheetData>
    <row r="1" spans="1:19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</row>
    <row r="2" spans="1:19" ht="22.15" customHeight="1">
      <c r="A2" s="102" t="s">
        <v>13</v>
      </c>
      <c r="B2" s="103"/>
      <c r="D2" s="5"/>
      <c r="E2" s="5"/>
      <c r="F2" s="5"/>
      <c r="G2" s="5"/>
      <c r="H2" s="5"/>
      <c r="I2" s="5"/>
      <c r="J2" s="5"/>
    </row>
    <row r="3" spans="1:19" ht="22.15" customHeight="1">
      <c r="A3" s="102" t="s">
        <v>14</v>
      </c>
      <c r="B3" s="104"/>
      <c r="D3" s="5"/>
      <c r="E3" s="5"/>
      <c r="F3" s="5"/>
      <c r="G3" s="5"/>
      <c r="H3" s="5"/>
      <c r="I3" s="5"/>
      <c r="J3" s="5"/>
    </row>
    <row r="4" spans="1:19" ht="22.15" customHeight="1">
      <c r="A4" s="102" t="s">
        <v>15</v>
      </c>
      <c r="B4" s="151"/>
    </row>
    <row r="6" spans="1:19">
      <c r="A6" s="223"/>
      <c r="B6" s="254"/>
      <c r="C6" s="425" t="s">
        <v>161</v>
      </c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255"/>
      <c r="P6" s="255"/>
      <c r="Q6" s="255"/>
      <c r="R6" s="255"/>
    </row>
    <row r="7" spans="1:19">
      <c r="A7" s="235"/>
      <c r="B7" s="236"/>
      <c r="C7" s="425" t="s">
        <v>144</v>
      </c>
      <c r="D7" s="425"/>
      <c r="E7" s="425"/>
      <c r="F7" s="425"/>
      <c r="G7" s="430"/>
      <c r="H7" s="430"/>
      <c r="I7" s="425"/>
      <c r="J7" s="425"/>
      <c r="K7" s="425"/>
      <c r="L7" s="425"/>
      <c r="M7" s="425"/>
      <c r="N7" s="425"/>
      <c r="O7" s="255"/>
      <c r="P7" s="255"/>
      <c r="Q7" s="255"/>
      <c r="R7" s="255"/>
    </row>
    <row r="8" spans="1:19">
      <c r="A8" s="235"/>
      <c r="B8" s="237" t="s">
        <v>145</v>
      </c>
      <c r="C8" s="425" t="s">
        <v>19</v>
      </c>
      <c r="D8" s="425"/>
      <c r="E8" s="425"/>
      <c r="F8" s="425"/>
      <c r="G8" s="425" t="s">
        <v>20</v>
      </c>
      <c r="H8" s="425"/>
      <c r="I8" s="425"/>
      <c r="J8" s="425"/>
      <c r="K8" s="425" t="s">
        <v>21</v>
      </c>
      <c r="L8" s="425"/>
      <c r="M8" s="425"/>
      <c r="N8" s="425"/>
    </row>
    <row r="9" spans="1:19" ht="63.75">
      <c r="A9" s="235"/>
      <c r="B9" s="173"/>
      <c r="C9" s="431" t="s">
        <v>162</v>
      </c>
      <c r="D9" s="431"/>
      <c r="E9" s="431"/>
      <c r="F9" s="431"/>
      <c r="G9" s="431" t="s">
        <v>162</v>
      </c>
      <c r="H9" s="431"/>
      <c r="I9" s="431"/>
      <c r="J9" s="431"/>
      <c r="K9" s="431" t="s">
        <v>162</v>
      </c>
      <c r="L9" s="431"/>
      <c r="M9" s="431"/>
      <c r="N9" s="431"/>
      <c r="P9" s="160" t="s">
        <v>163</v>
      </c>
      <c r="Q9" s="160" t="s">
        <v>164</v>
      </c>
      <c r="R9" s="160" t="s">
        <v>165</v>
      </c>
    </row>
    <row r="10" spans="1:19" ht="14.25">
      <c r="A10" s="240"/>
      <c r="B10" s="182"/>
      <c r="C10" s="256" t="s">
        <v>166</v>
      </c>
      <c r="D10" s="256" t="s">
        <v>167</v>
      </c>
      <c r="E10" s="256" t="s">
        <v>168</v>
      </c>
      <c r="F10" s="257" t="s">
        <v>169</v>
      </c>
      <c r="G10" s="256" t="s">
        <v>166</v>
      </c>
      <c r="H10" s="256" t="s">
        <v>167</v>
      </c>
      <c r="I10" s="256" t="s">
        <v>168</v>
      </c>
      <c r="J10" s="257" t="s">
        <v>170</v>
      </c>
      <c r="K10" s="256" t="s">
        <v>166</v>
      </c>
      <c r="L10" s="256" t="s">
        <v>167</v>
      </c>
      <c r="M10" s="256" t="s">
        <v>168</v>
      </c>
      <c r="N10" s="257" t="s">
        <v>170</v>
      </c>
    </row>
    <row r="11" spans="1:19">
      <c r="A11" s="241"/>
      <c r="B11" s="242" t="s">
        <v>26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</row>
    <row r="12" spans="1:19">
      <c r="A12" s="247"/>
      <c r="B12" s="212" t="s">
        <v>27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P12" s="165" t="str">
        <f>IF(SUM(C12:F12)='B.LT.MCV.2'!G12,"OK","Error")</f>
        <v>OK</v>
      </c>
      <c r="Q12" s="165" t="str">
        <f>IF(SUM(G12:J12)='B.LT.MCV.2'!R12,"OK","Error")</f>
        <v>OK</v>
      </c>
      <c r="R12" s="165" t="str">
        <f>IF(SUM(K12:N12)='B.LT.MCV.2'!AC12,"OK","Error")</f>
        <v>OK</v>
      </c>
    </row>
    <row r="13" spans="1:19">
      <c r="A13" s="247"/>
      <c r="B13" s="212" t="s">
        <v>28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P13" s="165" t="str">
        <f>IF(SUM(C13:F13)='B.LT.MCV.2'!G13,"OK","Error")</f>
        <v>OK</v>
      </c>
      <c r="Q13" s="165" t="str">
        <f>IF(SUM(G13:J13)='B.LT.MCV.2'!R13,"OK","Error")</f>
        <v>OK</v>
      </c>
      <c r="R13" s="165" t="str">
        <f>IF(SUM(K13:N13)='B.LT.MCV.2'!AC13,"OK","Error")</f>
        <v>OK</v>
      </c>
    </row>
    <row r="14" spans="1:19">
      <c r="A14" s="247"/>
      <c r="B14" s="212" t="s">
        <v>29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P14" s="165" t="str">
        <f>IF(SUM(C14:F14)='B.LT.MCV.2'!G14,"OK","Error")</f>
        <v>OK</v>
      </c>
      <c r="Q14" s="165" t="str">
        <f>IF(SUM(G14:J14)='B.LT.MCV.2'!R14,"OK","Error")</f>
        <v>OK</v>
      </c>
      <c r="R14" s="165" t="str">
        <f>IF(SUM(K14:N14)='B.LT.MCV.2'!AC14,"OK","Error")</f>
        <v>OK</v>
      </c>
    </row>
    <row r="15" spans="1:19">
      <c r="A15" s="247"/>
      <c r="B15" s="227" t="s">
        <v>30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P15" s="165" t="str">
        <f>IF(SUM(C15:F15)='B.LT.MCV.2'!G15,"OK","Error")</f>
        <v>OK</v>
      </c>
      <c r="Q15" s="165" t="str">
        <f>IF(SUM(G15:J15)='B.LT.MCV.2'!R15,"OK","Error")</f>
        <v>OK</v>
      </c>
      <c r="R15" s="165" t="str">
        <f>IF(SUM(K15:N15)='B.LT.MCV.2'!AC15,"OK","Error")</f>
        <v>OK</v>
      </c>
      <c r="S15" s="3"/>
    </row>
    <row r="16" spans="1:19">
      <c r="A16" s="247"/>
      <c r="B16" s="212" t="s">
        <v>31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P16" s="165" t="str">
        <f>IF(SUM(C16:F16)='B.LT.MCV.2'!G16,"OK","Error")</f>
        <v>OK</v>
      </c>
      <c r="Q16" s="165" t="str">
        <f>IF(SUM(G16:J16)='B.LT.MCV.2'!R16,"OK","Error")</f>
        <v>OK</v>
      </c>
      <c r="R16" s="165" t="str">
        <f>IF(SUM(K16:N16)='B.LT.MCV.2'!AC16,"OK","Error")</f>
        <v>OK</v>
      </c>
    </row>
    <row r="17" spans="1:18">
      <c r="A17" s="247"/>
      <c r="B17" s="227" t="s">
        <v>32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P17" s="165" t="str">
        <f>IF(SUM(C17:F17)='B.LT.MCV.2'!G17,"OK","Error")</f>
        <v>OK</v>
      </c>
      <c r="Q17" s="165" t="str">
        <f>IF(SUM(G17:J17)='B.LT.MCV.2'!R17,"OK","Error")</f>
        <v>OK</v>
      </c>
      <c r="R17" s="165" t="str">
        <f>IF(SUM(K17:N17)='B.LT.MCV.2'!AC17,"OK","Error")</f>
        <v>OK</v>
      </c>
    </row>
    <row r="18" spans="1:18">
      <c r="A18" s="247"/>
      <c r="B18" s="212" t="s">
        <v>33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P18" s="165" t="str">
        <f>IF(SUM(C18:F18)='B.LT.MCV.2'!G18,"OK","Error")</f>
        <v>OK</v>
      </c>
      <c r="Q18" s="165" t="str">
        <f>IF(SUM(G18:J18)='B.LT.MCV.2'!R18,"OK","Error")</f>
        <v>OK</v>
      </c>
      <c r="R18" s="165" t="str">
        <f>IF(SUM(K18:N18)='B.LT.MCV.2'!AC18,"OK","Error")</f>
        <v>OK</v>
      </c>
    </row>
    <row r="19" spans="1:18">
      <c r="A19" s="247"/>
      <c r="B19" s="212" t="s">
        <v>34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P19" s="165" t="str">
        <f>IF(SUM(C19:F19)='B.LT.MCV.2'!G19,"OK","Error")</f>
        <v>OK</v>
      </c>
      <c r="Q19" s="165" t="str">
        <f>IF(SUM(G19:J19)='B.LT.MCV.2'!R19,"OK","Error")</f>
        <v>OK</v>
      </c>
      <c r="R19" s="165" t="str">
        <f>IF(SUM(K19:N19)='B.LT.MCV.2'!AC19,"OK","Error")</f>
        <v>OK</v>
      </c>
    </row>
    <row r="20" spans="1:18">
      <c r="A20" s="248"/>
      <c r="B20" s="190" t="s">
        <v>35</v>
      </c>
      <c r="C20" s="47">
        <f t="shared" ref="C20:N20" si="0">SUM(C12:C19)</f>
        <v>0</v>
      </c>
      <c r="D20" s="47">
        <f t="shared" si="0"/>
        <v>0</v>
      </c>
      <c r="E20" s="47">
        <f t="shared" si="0"/>
        <v>0</v>
      </c>
      <c r="F20" s="47">
        <f t="shared" si="0"/>
        <v>0</v>
      </c>
      <c r="G20" s="47">
        <f t="shared" si="0"/>
        <v>0</v>
      </c>
      <c r="H20" s="47">
        <f t="shared" si="0"/>
        <v>0</v>
      </c>
      <c r="I20" s="47">
        <f t="shared" si="0"/>
        <v>0</v>
      </c>
      <c r="J20" s="47">
        <f t="shared" si="0"/>
        <v>0</v>
      </c>
      <c r="K20" s="47">
        <f t="shared" si="0"/>
        <v>0</v>
      </c>
      <c r="L20" s="47">
        <f t="shared" si="0"/>
        <v>0</v>
      </c>
      <c r="M20" s="47">
        <f t="shared" si="0"/>
        <v>0</v>
      </c>
      <c r="N20" s="47">
        <f t="shared" si="0"/>
        <v>0</v>
      </c>
      <c r="P20" s="165" t="str">
        <f>IF(SUM(C20:F20)='B.LT.MCV.2'!G20,"OK","Error")</f>
        <v>OK</v>
      </c>
      <c r="Q20" s="165" t="str">
        <f>IF(SUM(G20:J20)='B.LT.MCV.2'!R20,"OK","Error")</f>
        <v>OK</v>
      </c>
      <c r="R20" s="165" t="str">
        <f>IF(SUM(K20:N20)='B.LT.MCV.2'!AC20,"OK","Error")</f>
        <v>OK</v>
      </c>
    </row>
    <row r="21" spans="1:18">
      <c r="A21" s="249"/>
      <c r="B21" s="242" t="s">
        <v>36</v>
      </c>
      <c r="C21" s="258"/>
      <c r="D21" s="258"/>
      <c r="E21" s="258"/>
      <c r="F21" s="258"/>
      <c r="G21" s="258"/>
      <c r="H21" s="258"/>
      <c r="I21" s="259"/>
      <c r="J21" s="259"/>
      <c r="K21" s="258"/>
      <c r="L21" s="258"/>
      <c r="M21" s="259"/>
      <c r="N21" s="259"/>
    </row>
    <row r="22" spans="1:18">
      <c r="A22" s="247"/>
      <c r="B22" s="212" t="s">
        <v>27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P22" s="165" t="str">
        <f>IF(SUM(C22:F22)='B.LT.MCV.2'!G22,"OK","Error")</f>
        <v>OK</v>
      </c>
      <c r="Q22" s="165" t="str">
        <f>IF(SUM(G22:J22)='B.LT.MCV.2'!R22,"OK","Error")</f>
        <v>OK</v>
      </c>
      <c r="R22" s="165" t="str">
        <f>IF(SUM(K22:N22)='B.LT.MCV.2'!AC22,"OK","Error")</f>
        <v>OK</v>
      </c>
    </row>
    <row r="23" spans="1:18">
      <c r="A23" s="247"/>
      <c r="B23" s="212" t="s">
        <v>28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P23" s="165" t="str">
        <f>IF(SUM(C23:F23)='B.LT.MCV.2'!G23,"OK","Error")</f>
        <v>OK</v>
      </c>
      <c r="Q23" s="165" t="str">
        <f>IF(SUM(G23:J23)='B.LT.MCV.2'!R23,"OK","Error")</f>
        <v>OK</v>
      </c>
      <c r="R23" s="165" t="str">
        <f>IF(SUM(K23:N23)='B.LT.MCV.2'!AC23,"OK","Error")</f>
        <v>OK</v>
      </c>
    </row>
    <row r="24" spans="1:18">
      <c r="A24" s="247"/>
      <c r="B24" s="212" t="s">
        <v>29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P24" s="165" t="str">
        <f>IF(SUM(C24:F24)='B.LT.MCV.2'!G24,"OK","Error")</f>
        <v>OK</v>
      </c>
      <c r="Q24" s="165" t="str">
        <f>IF(SUM(G24:J24)='B.LT.MCV.2'!R24,"OK","Error")</f>
        <v>OK</v>
      </c>
      <c r="R24" s="165" t="str">
        <f>IF(SUM(K24:N24)='B.LT.MCV.2'!AC24,"OK","Error")</f>
        <v>OK</v>
      </c>
    </row>
    <row r="25" spans="1:18">
      <c r="A25" s="247"/>
      <c r="B25" s="212" t="s">
        <v>37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P25" s="165" t="str">
        <f>IF(SUM(C25:F25)='B.LT.MCV.2'!G25,"OK","Error")</f>
        <v>OK</v>
      </c>
      <c r="Q25" s="165" t="str">
        <f>IF(SUM(G25:J25)='B.LT.MCV.2'!R25,"OK","Error")</f>
        <v>OK</v>
      </c>
      <c r="R25" s="165" t="str">
        <f>IF(SUM(K25:N25)='B.LT.MCV.2'!AC25,"OK","Error")</f>
        <v>OK</v>
      </c>
    </row>
    <row r="26" spans="1:18">
      <c r="A26" s="247"/>
      <c r="B26" s="212" t="s">
        <v>30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P26" s="165" t="str">
        <f>IF(SUM(C26:F26)='B.LT.MCV.2'!G26,"OK","Error")</f>
        <v>OK</v>
      </c>
      <c r="Q26" s="165" t="str">
        <f>IF(SUM(G26:J26)='B.LT.MCV.2'!R26,"OK","Error")</f>
        <v>OK</v>
      </c>
      <c r="R26" s="165" t="str">
        <f>IF(SUM(K26:N26)='B.LT.MCV.2'!AC26,"OK","Error")</f>
        <v>OK</v>
      </c>
    </row>
    <row r="27" spans="1:18">
      <c r="A27" s="247"/>
      <c r="B27" s="227" t="s">
        <v>31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P27" s="165" t="str">
        <f>IF(SUM(C27:F27)='B.LT.MCV.2'!G27,"OK","Error")</f>
        <v>OK</v>
      </c>
      <c r="Q27" s="165" t="str">
        <f>IF(SUM(G27:J27)='B.LT.MCV.2'!R27,"OK","Error")</f>
        <v>OK</v>
      </c>
      <c r="R27" s="165" t="str">
        <f>IF(SUM(K27:N27)='B.LT.MCV.2'!AC27,"OK","Error")</f>
        <v>OK</v>
      </c>
    </row>
    <row r="28" spans="1:18">
      <c r="A28" s="247"/>
      <c r="B28" s="212" t="s">
        <v>32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P28" s="165" t="str">
        <f>IF(SUM(C28:F28)='B.LT.MCV.2'!G28,"OK","Error")</f>
        <v>OK</v>
      </c>
      <c r="Q28" s="165" t="str">
        <f>IF(SUM(G28:J28)='B.LT.MCV.2'!R28,"OK","Error")</f>
        <v>OK</v>
      </c>
      <c r="R28" s="165" t="str">
        <f>IF(SUM(K28:N28)='B.LT.MCV.2'!AC28,"OK","Error")</f>
        <v>OK</v>
      </c>
    </row>
    <row r="29" spans="1:18">
      <c r="A29" s="247"/>
      <c r="B29" s="212" t="s">
        <v>33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P29" s="165" t="str">
        <f>IF(SUM(C29:F29)='B.LT.MCV.2'!G29,"OK","Error")</f>
        <v>OK</v>
      </c>
      <c r="Q29" s="165" t="str">
        <f>IF(SUM(G29:J29)='B.LT.MCV.2'!R29,"OK","Error")</f>
        <v>OK</v>
      </c>
      <c r="R29" s="165" t="str">
        <f>IF(SUM(K29:N29)='B.LT.MCV.2'!AC29,"OK","Error")</f>
        <v>OK</v>
      </c>
    </row>
    <row r="30" spans="1:18">
      <c r="A30" s="247"/>
      <c r="B30" s="212" t="s">
        <v>38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</row>
    <row r="31" spans="1:18">
      <c r="A31" s="247"/>
      <c r="B31" s="212" t="s">
        <v>39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</row>
    <row r="32" spans="1:18">
      <c r="A32" s="247"/>
      <c r="B32" s="227" t="s">
        <v>34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P32" s="165" t="str">
        <f>IF(SUM(C32:F32)='B.LT.MCV.2'!G32,"OK","Error")</f>
        <v>OK</v>
      </c>
      <c r="Q32" s="165" t="str">
        <f>IF(SUM(G32:J32)='B.LT.MCV.2'!R32,"OK","Error")</f>
        <v>OK</v>
      </c>
      <c r="R32" s="165" t="str">
        <f>IF(SUM(K32:N32)='B.LT.MCV.2'!AC32,"OK","Error")</f>
        <v>OK</v>
      </c>
    </row>
    <row r="33" spans="1:18">
      <c r="A33" s="248"/>
      <c r="B33" s="190" t="s">
        <v>40</v>
      </c>
      <c r="C33" s="47">
        <f t="shared" ref="C33:N33" si="1">SUM(C22:C32)</f>
        <v>0</v>
      </c>
      <c r="D33" s="47">
        <f t="shared" si="1"/>
        <v>0</v>
      </c>
      <c r="E33" s="47">
        <f t="shared" si="1"/>
        <v>0</v>
      </c>
      <c r="F33" s="47">
        <f t="shared" si="1"/>
        <v>0</v>
      </c>
      <c r="G33" s="47">
        <f t="shared" si="1"/>
        <v>0</v>
      </c>
      <c r="H33" s="47">
        <f t="shared" si="1"/>
        <v>0</v>
      </c>
      <c r="I33" s="47">
        <f t="shared" si="1"/>
        <v>0</v>
      </c>
      <c r="J33" s="47">
        <f t="shared" si="1"/>
        <v>0</v>
      </c>
      <c r="K33" s="47">
        <f t="shared" si="1"/>
        <v>0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P33" s="165" t="str">
        <f>IF(SUM(C33:F33)='B.LT.MCV.2'!G33,"OK","Error")</f>
        <v>OK</v>
      </c>
      <c r="Q33" s="165" t="str">
        <f>IF(SUM(G33:J33)='B.LT.MCV.2'!R33,"OK","Error")</f>
        <v>OK</v>
      </c>
      <c r="R33" s="165" t="str">
        <f>IF(SUM(K33:N33)='B.LT.MCV.2'!AC33,"OK","Error")</f>
        <v>OK</v>
      </c>
    </row>
    <row r="34" spans="1:18">
      <c r="A34" s="247"/>
      <c r="B34" s="207" t="s">
        <v>41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</row>
    <row r="35" spans="1:18">
      <c r="A35" s="247"/>
      <c r="B35" s="212" t="s">
        <v>42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P35" s="165" t="str">
        <f>IF(SUM(C35:F35)='B.LT.MCV.2'!G35,"OK","Error")</f>
        <v>OK</v>
      </c>
      <c r="Q35" s="165" t="str">
        <f>IF(SUM(G35:J35)='B.LT.MCV.2'!R35,"OK","Error")</f>
        <v>OK</v>
      </c>
      <c r="R35" s="165" t="str">
        <f>IF(SUM(K35:N35)='B.LT.MCV.2'!AC35,"OK","Error")</f>
        <v>OK</v>
      </c>
    </row>
    <row r="36" spans="1:18">
      <c r="A36" s="247"/>
      <c r="B36" s="212" t="s">
        <v>30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P36" s="165" t="str">
        <f>IF(SUM(C36:F36)='B.LT.MCV.2'!G36,"OK","Error")</f>
        <v>OK</v>
      </c>
      <c r="Q36" s="165" t="str">
        <f>IF(SUM(G36:J36)='B.LT.MCV.2'!R36,"OK","Error")</f>
        <v>OK</v>
      </c>
      <c r="R36" s="165" t="str">
        <f>IF(SUM(K36:N36)='B.LT.MCV.2'!AC36,"OK","Error")</f>
        <v>OK</v>
      </c>
    </row>
    <row r="37" spans="1:18">
      <c r="A37" s="247"/>
      <c r="B37" s="212" t="s">
        <v>31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P37" s="165" t="str">
        <f>IF(SUM(C37:F37)='B.LT.MCV.2'!G37,"OK","Error")</f>
        <v>OK</v>
      </c>
      <c r="Q37" s="165" t="str">
        <f>IF(SUM(G37:J37)='B.LT.MCV.2'!R37,"OK","Error")</f>
        <v>OK</v>
      </c>
      <c r="R37" s="165" t="str">
        <f>IF(SUM(K37:N37)='B.LT.MCV.2'!AC37,"OK","Error")</f>
        <v>OK</v>
      </c>
    </row>
    <row r="38" spans="1:18">
      <c r="A38" s="247"/>
      <c r="B38" s="212" t="s">
        <v>32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P38" s="165" t="str">
        <f>IF(SUM(C38:F38)='B.LT.MCV.2'!G38,"OK","Error")</f>
        <v>OK</v>
      </c>
      <c r="Q38" s="165" t="str">
        <f>IF(SUM(G38:J38)='B.LT.MCV.2'!R38,"OK","Error")</f>
        <v>OK</v>
      </c>
      <c r="R38" s="165" t="str">
        <f>IF(SUM(K38:N38)='B.LT.MCV.2'!AC38,"OK","Error")</f>
        <v>OK</v>
      </c>
    </row>
    <row r="39" spans="1:18">
      <c r="A39" s="247"/>
      <c r="B39" s="212" t="s">
        <v>33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P39" s="165" t="str">
        <f>IF(SUM(C39:F39)='B.LT.MCV.2'!G39,"OK","Error")</f>
        <v>OK</v>
      </c>
      <c r="Q39" s="165" t="str">
        <f>IF(SUM(G39:J39)='B.LT.MCV.2'!R39,"OK","Error")</f>
        <v>OK</v>
      </c>
      <c r="R39" s="165" t="str">
        <f>IF(SUM(K39:N39)='B.LT.MCV.2'!AC39,"OK","Error")</f>
        <v>OK</v>
      </c>
    </row>
    <row r="40" spans="1:18">
      <c r="A40" s="247"/>
      <c r="B40" s="212" t="s">
        <v>34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P40" s="165" t="str">
        <f>IF(SUM(C40:F40)='B.LT.MCV.2'!G40,"OK","Error")</f>
        <v>OK</v>
      </c>
      <c r="Q40" s="165" t="str">
        <f>IF(SUM(G40:J40)='B.LT.MCV.2'!R40,"OK","Error")</f>
        <v>OK</v>
      </c>
      <c r="R40" s="165" t="str">
        <f>IF(SUM(K40:N40)='B.LT.MCV.2'!AC40,"OK","Error")</f>
        <v>OK</v>
      </c>
    </row>
    <row r="41" spans="1:18">
      <c r="A41" s="248"/>
      <c r="B41" s="190" t="s">
        <v>43</v>
      </c>
      <c r="C41" s="47">
        <f t="shared" ref="C41:N41" si="2">SUM(C35:C40)</f>
        <v>0</v>
      </c>
      <c r="D41" s="47">
        <f t="shared" si="2"/>
        <v>0</v>
      </c>
      <c r="E41" s="47">
        <f t="shared" si="2"/>
        <v>0</v>
      </c>
      <c r="F41" s="47">
        <f t="shared" si="2"/>
        <v>0</v>
      </c>
      <c r="G41" s="47">
        <f t="shared" si="2"/>
        <v>0</v>
      </c>
      <c r="H41" s="47">
        <f t="shared" si="2"/>
        <v>0</v>
      </c>
      <c r="I41" s="47">
        <f t="shared" si="2"/>
        <v>0</v>
      </c>
      <c r="J41" s="47">
        <f t="shared" si="2"/>
        <v>0</v>
      </c>
      <c r="K41" s="47">
        <f t="shared" si="2"/>
        <v>0</v>
      </c>
      <c r="L41" s="47">
        <f t="shared" si="2"/>
        <v>0</v>
      </c>
      <c r="M41" s="47">
        <f t="shared" si="2"/>
        <v>0</v>
      </c>
      <c r="N41" s="47">
        <f t="shared" si="2"/>
        <v>0</v>
      </c>
      <c r="P41" s="165" t="str">
        <f>IF(SUM(C41:F41)='B.LT.MCV.2'!G41,"OK","Error")</f>
        <v>OK</v>
      </c>
      <c r="Q41" s="165" t="str">
        <f>IF(SUM(G41:J41)='B.LT.MCV.2'!R41,"OK","Error")</f>
        <v>OK</v>
      </c>
      <c r="R41" s="165" t="str">
        <f>IF(SUM(K41:N41)='B.LT.MCV.2'!AC41,"OK","Error")</f>
        <v>OK</v>
      </c>
    </row>
    <row r="42" spans="1:18">
      <c r="A42" s="223"/>
      <c r="B42" s="134" t="s">
        <v>44</v>
      </c>
      <c r="C42" s="54">
        <f t="shared" ref="C42:N42" si="3">+C20+C33+C41</f>
        <v>0</v>
      </c>
      <c r="D42" s="54">
        <f t="shared" si="3"/>
        <v>0</v>
      </c>
      <c r="E42" s="54">
        <f t="shared" si="3"/>
        <v>0</v>
      </c>
      <c r="F42" s="54">
        <f t="shared" si="3"/>
        <v>0</v>
      </c>
      <c r="G42" s="54">
        <f t="shared" si="3"/>
        <v>0</v>
      </c>
      <c r="H42" s="54">
        <f t="shared" si="3"/>
        <v>0</v>
      </c>
      <c r="I42" s="54">
        <f t="shared" si="3"/>
        <v>0</v>
      </c>
      <c r="J42" s="54">
        <f t="shared" si="3"/>
        <v>0</v>
      </c>
      <c r="K42" s="54">
        <f t="shared" si="3"/>
        <v>0</v>
      </c>
      <c r="L42" s="54">
        <f t="shared" si="3"/>
        <v>0</v>
      </c>
      <c r="M42" s="54">
        <f t="shared" si="3"/>
        <v>0</v>
      </c>
      <c r="N42" s="54">
        <f t="shared" si="3"/>
        <v>0</v>
      </c>
      <c r="P42" s="165" t="str">
        <f>IF(SUM(C42:F42)='B.LT.MCV.2'!G42,"OK","Error")</f>
        <v>OK</v>
      </c>
      <c r="Q42" s="165" t="str">
        <f>IF(SUM(G42:J42)='B.LT.MCV.2'!R42,"OK","Error")</f>
        <v>OK</v>
      </c>
      <c r="R42" s="165" t="str">
        <f>IF(SUM(K42:N42)='B.LT.MCV.2'!AC42,"OK","Error")</f>
        <v>OK</v>
      </c>
    </row>
    <row r="44" spans="1:18">
      <c r="B44" s="11" t="s">
        <v>171</v>
      </c>
      <c r="C44" s="11"/>
      <c r="D44" s="11"/>
      <c r="E44" s="11"/>
      <c r="F44" s="11"/>
      <c r="G44" s="11"/>
      <c r="H44" s="11"/>
      <c r="I44" s="11"/>
    </row>
    <row r="45" spans="1:18" ht="15" customHeight="1">
      <c r="A45" s="261"/>
      <c r="B45" s="262" t="s">
        <v>172</v>
      </c>
      <c r="C45" s="427" t="s">
        <v>12</v>
      </c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9"/>
      <c r="O45" s="263"/>
      <c r="P45" s="263"/>
      <c r="Q45" s="263"/>
    </row>
    <row r="46" spans="1:18" ht="15" customHeight="1">
      <c r="B46" s="264" t="s">
        <v>173</v>
      </c>
      <c r="C46" s="427" t="s">
        <v>12</v>
      </c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9"/>
      <c r="O46" s="263"/>
      <c r="P46" s="263"/>
      <c r="Q46" s="263"/>
    </row>
    <row r="47" spans="1:18" ht="15" customHeight="1">
      <c r="B47" s="264" t="s">
        <v>174</v>
      </c>
      <c r="C47" s="427" t="s">
        <v>12</v>
      </c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9"/>
      <c r="O47" s="263"/>
      <c r="P47" s="263"/>
      <c r="Q47" s="263"/>
    </row>
  </sheetData>
  <sheetProtection insertHyperlinks="0"/>
  <mergeCells count="11">
    <mergeCell ref="C45:N45"/>
    <mergeCell ref="C46:N46"/>
    <mergeCell ref="C47:N47"/>
    <mergeCell ref="C6:N6"/>
    <mergeCell ref="C7:N7"/>
    <mergeCell ref="C8:F8"/>
    <mergeCell ref="G8:J8"/>
    <mergeCell ref="K8:N8"/>
    <mergeCell ref="C9:F9"/>
    <mergeCell ref="G9:J9"/>
    <mergeCell ref="K9:N9"/>
  </mergeCells>
  <phoneticPr fontId="35" type="noConversion"/>
  <conditionalFormatting sqref="P12:R20">
    <cfRule type="cellIs" dxfId="11" priority="7" operator="equal">
      <formula>"OK"</formula>
    </cfRule>
    <cfRule type="cellIs" dxfId="10" priority="8" operator="equal">
      <formula>"Error"</formula>
    </cfRule>
  </conditionalFormatting>
  <conditionalFormatting sqref="P22:R29">
    <cfRule type="cellIs" dxfId="9" priority="5" operator="equal">
      <formula>"OK"</formula>
    </cfRule>
    <cfRule type="cellIs" dxfId="8" priority="6" operator="equal">
      <formula>"Error"</formula>
    </cfRule>
  </conditionalFormatting>
  <conditionalFormatting sqref="P32:R33">
    <cfRule type="cellIs" dxfId="7" priority="3" operator="equal">
      <formula>"OK"</formula>
    </cfRule>
    <cfRule type="cellIs" dxfId="6" priority="4" operator="equal">
      <formula>"Error"</formula>
    </cfRule>
  </conditionalFormatting>
  <conditionalFormatting sqref="P35:R42">
    <cfRule type="cellIs" dxfId="5" priority="1" operator="equal">
      <formula>"OK"</formula>
    </cfRule>
    <cfRule type="cellIs" dxfId="4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C35:N40 C32:N32 C22:N29 C12:N19" xr:uid="{054D6DFA-6D26-4456-8058-8432DBB352A9}">
      <formula1>-99999999999</formula1>
      <formula2>99999999999</formula2>
    </dataValidation>
  </dataValidations>
  <pageMargins left="0.7" right="0.7" top="0.75" bottom="0.75" header="0.3" footer="0.3"/>
  <pageSetup paperSize="8" scale="6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4577" r:id="rId4" name="BLTMCV3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733425</xdr:colOff>
                <xdr:row>3</xdr:row>
                <xdr:rowOff>104775</xdr:rowOff>
              </to>
            </anchor>
          </controlPr>
        </control>
      </mc:Choice>
      <mc:Fallback>
        <control shapeId="24577" r:id="rId4" name="BLTMCV3_Clear_Worksheet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BA76-D754-4683-8524-88FD26B82667}">
  <sheetPr codeName="Sheet26">
    <pageSetUpPr fitToPage="1"/>
  </sheetPr>
  <dimension ref="A1:X61"/>
  <sheetViews>
    <sheetView zoomScaleNormal="100" workbookViewId="0"/>
  </sheetViews>
  <sheetFormatPr defaultColWidth="10.28515625" defaultRowHeight="12.75"/>
  <cols>
    <col min="1" max="1" width="17.42578125" style="12" customWidth="1"/>
    <col min="2" max="2" width="38.7109375" style="12" customWidth="1"/>
    <col min="3" max="12" width="20.28515625" style="12" customWidth="1"/>
    <col min="13" max="13" width="4.85546875" style="12" customWidth="1"/>
    <col min="14" max="14" width="18.140625" style="12" customWidth="1"/>
    <col min="15" max="15" width="14" style="12" customWidth="1"/>
    <col min="16" max="16" width="12.28515625" style="12" bestFit="1" customWidth="1"/>
    <col min="17" max="17" width="13.28515625" style="12" bestFit="1" customWidth="1"/>
    <col min="18" max="16384" width="10.28515625" style="12"/>
  </cols>
  <sheetData>
    <row r="1" spans="1:24" ht="15" customHeight="1">
      <c r="A1" s="1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2.15" customHeight="1">
      <c r="A2" s="102" t="s">
        <v>13</v>
      </c>
      <c r="B2" s="103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  <c r="R2" s="4"/>
      <c r="S2" s="4"/>
      <c r="T2" s="4"/>
      <c r="U2" s="4"/>
      <c r="V2" s="4"/>
      <c r="W2" s="4"/>
      <c r="X2" s="4"/>
    </row>
    <row r="3" spans="1:24" ht="22.15" customHeight="1">
      <c r="A3" s="102" t="s">
        <v>14</v>
      </c>
      <c r="B3" s="10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S3" s="4"/>
      <c r="T3" s="4"/>
      <c r="U3" s="4"/>
      <c r="V3" s="4"/>
      <c r="W3" s="4"/>
      <c r="X3" s="4"/>
    </row>
    <row r="4" spans="1:24" ht="22.15" customHeight="1">
      <c r="A4" s="102" t="s">
        <v>15</v>
      </c>
      <c r="B4" s="10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4"/>
    </row>
    <row r="5" spans="1:24" ht="33" customHeight="1">
      <c r="A5" s="441" t="s">
        <v>176</v>
      </c>
      <c r="B5" s="441"/>
      <c r="C5" s="441"/>
      <c r="D5" s="441"/>
      <c r="E5" s="441"/>
      <c r="F5" s="441"/>
      <c r="G5" s="441"/>
      <c r="H5" s="441"/>
      <c r="I5" s="265"/>
      <c r="J5" s="265"/>
      <c r="K5" s="265"/>
      <c r="L5" s="265"/>
    </row>
    <row r="6" spans="1:24" ht="9.75" customHeight="1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</row>
    <row r="7" spans="1:24" ht="34.5" customHeight="1">
      <c r="A7" s="432" t="s">
        <v>177</v>
      </c>
      <c r="B7" s="432"/>
      <c r="C7" s="432"/>
      <c r="D7" s="432"/>
      <c r="E7" s="432"/>
      <c r="F7" s="432"/>
      <c r="G7" s="432"/>
      <c r="H7" s="432"/>
      <c r="I7" s="266"/>
      <c r="J7" s="266"/>
      <c r="K7" s="266"/>
      <c r="L7" s="266"/>
    </row>
    <row r="8" spans="1:24" ht="20.25" customHeight="1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</row>
    <row r="9" spans="1:24" ht="25.5" customHeight="1">
      <c r="A9" s="267"/>
      <c r="B9" s="267"/>
      <c r="C9" s="442" t="s">
        <v>178</v>
      </c>
      <c r="D9" s="443"/>
      <c r="E9" s="443"/>
      <c r="F9" s="443"/>
      <c r="G9" s="443"/>
      <c r="H9" s="443"/>
      <c r="I9" s="443"/>
      <c r="J9" s="443"/>
      <c r="K9" s="443"/>
      <c r="L9" s="444"/>
    </row>
    <row r="10" spans="1:24" ht="27.6" customHeight="1">
      <c r="A10" s="268"/>
      <c r="B10" s="268"/>
      <c r="C10" s="434" t="s">
        <v>179</v>
      </c>
      <c r="D10" s="435"/>
      <c r="E10" s="436" t="s">
        <v>180</v>
      </c>
      <c r="F10" s="437"/>
      <c r="G10" s="438"/>
      <c r="H10" s="439" t="s">
        <v>181</v>
      </c>
      <c r="I10" s="436" t="s">
        <v>180</v>
      </c>
      <c r="J10" s="437"/>
      <c r="K10" s="438"/>
      <c r="L10" s="439" t="s">
        <v>181</v>
      </c>
    </row>
    <row r="11" spans="1:24" ht="76.5">
      <c r="A11" s="271" t="s">
        <v>182</v>
      </c>
      <c r="B11" s="271" t="s">
        <v>183</v>
      </c>
      <c r="C11" s="271" t="s">
        <v>184</v>
      </c>
      <c r="D11" s="269" t="s">
        <v>185</v>
      </c>
      <c r="E11" s="272" t="s">
        <v>184</v>
      </c>
      <c r="F11" s="272" t="s">
        <v>186</v>
      </c>
      <c r="G11" s="272" t="s">
        <v>187</v>
      </c>
      <c r="H11" s="440"/>
      <c r="I11" s="272" t="s">
        <v>184</v>
      </c>
      <c r="J11" s="272" t="s">
        <v>186</v>
      </c>
      <c r="K11" s="272" t="s">
        <v>187</v>
      </c>
      <c r="L11" s="440"/>
      <c r="N11" s="160" t="s">
        <v>188</v>
      </c>
      <c r="O11" s="160" t="s">
        <v>189</v>
      </c>
      <c r="P11" s="160" t="s">
        <v>190</v>
      </c>
      <c r="Q11" s="160" t="s">
        <v>191</v>
      </c>
    </row>
    <row r="12" spans="1:24" ht="29.65" customHeight="1">
      <c r="A12" s="273"/>
      <c r="B12" s="273"/>
      <c r="C12" s="274"/>
      <c r="D12" s="275"/>
      <c r="E12" s="276" t="s">
        <v>192</v>
      </c>
      <c r="F12" s="270" t="s">
        <v>192</v>
      </c>
      <c r="G12" s="270" t="s">
        <v>192</v>
      </c>
      <c r="H12" s="270" t="s">
        <v>192</v>
      </c>
      <c r="I12" s="276" t="s">
        <v>193</v>
      </c>
      <c r="J12" s="270" t="s">
        <v>193</v>
      </c>
      <c r="K12" s="270" t="s">
        <v>193</v>
      </c>
      <c r="L12" s="270" t="s">
        <v>193</v>
      </c>
    </row>
    <row r="13" spans="1:24" ht="63.75">
      <c r="A13" s="277" t="s">
        <v>194</v>
      </c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24" ht="63.75">
      <c r="A14" s="277" t="s">
        <v>194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24" ht="46.15" customHeight="1">
      <c r="A15" s="278"/>
      <c r="B15" s="279" t="s">
        <v>195</v>
      </c>
      <c r="C15" s="280">
        <f t="shared" ref="C15:L15" si="0">SUM(C13:C14)</f>
        <v>0</v>
      </c>
      <c r="D15" s="280">
        <f t="shared" si="0"/>
        <v>0</v>
      </c>
      <c r="E15" s="280">
        <f t="shared" si="0"/>
        <v>0</v>
      </c>
      <c r="F15" s="280">
        <f t="shared" si="0"/>
        <v>0</v>
      </c>
      <c r="G15" s="280">
        <f t="shared" si="0"/>
        <v>0</v>
      </c>
      <c r="H15" s="280">
        <f t="shared" si="0"/>
        <v>0</v>
      </c>
      <c r="I15" s="280">
        <f t="shared" si="0"/>
        <v>0</v>
      </c>
      <c r="J15" s="280">
        <f t="shared" si="0"/>
        <v>0</v>
      </c>
      <c r="K15" s="280">
        <f t="shared" si="0"/>
        <v>0</v>
      </c>
      <c r="L15" s="280">
        <f t="shared" si="0"/>
        <v>0</v>
      </c>
    </row>
    <row r="16" spans="1:24" ht="36.950000000000003" customHeight="1">
      <c r="A16" s="281"/>
      <c r="B16" s="282"/>
      <c r="C16" s="283"/>
      <c r="D16" s="283"/>
      <c r="E16" s="283"/>
      <c r="F16" s="283"/>
      <c r="G16" s="283"/>
      <c r="H16" s="283"/>
      <c r="I16" s="283"/>
      <c r="J16" s="283"/>
      <c r="K16" s="283"/>
      <c r="L16" s="283"/>
    </row>
    <row r="17" spans="1:17" ht="63.75">
      <c r="A17" s="277" t="s">
        <v>196</v>
      </c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7" ht="63.75">
      <c r="A18" s="277" t="s">
        <v>196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7" ht="36" customHeight="1">
      <c r="A19" s="284"/>
      <c r="B19" s="277" t="s">
        <v>197</v>
      </c>
      <c r="C19" s="280">
        <f t="shared" ref="C19:L19" si="1">SUM(C17:C18)</f>
        <v>0</v>
      </c>
      <c r="D19" s="280">
        <f t="shared" si="1"/>
        <v>0</v>
      </c>
      <c r="E19" s="280">
        <f t="shared" si="1"/>
        <v>0</v>
      </c>
      <c r="F19" s="280">
        <f t="shared" si="1"/>
        <v>0</v>
      </c>
      <c r="G19" s="280">
        <f t="shared" si="1"/>
        <v>0</v>
      </c>
      <c r="H19" s="280">
        <f t="shared" si="1"/>
        <v>0</v>
      </c>
      <c r="I19" s="280">
        <f t="shared" si="1"/>
        <v>0</v>
      </c>
      <c r="J19" s="280">
        <f t="shared" si="1"/>
        <v>0</v>
      </c>
      <c r="K19" s="280">
        <f t="shared" si="1"/>
        <v>0</v>
      </c>
      <c r="L19" s="280">
        <f t="shared" si="1"/>
        <v>0</v>
      </c>
      <c r="N19" s="165" t="str">
        <f>IF(C15+C19='B.LT.QR.2 LT QR (CCY)'!F43,"OK","Error")</f>
        <v>OK</v>
      </c>
      <c r="O19" s="165" t="str">
        <f>IF(D15+D19='B.LT.QR.2 LT QR (CCY)'!G43,"OK","Error")</f>
        <v>OK</v>
      </c>
      <c r="P19" s="165" t="str">
        <f>IF(I15+I19='B.LT.QR.2 LT QR (CCY)'!P43,"OK","Error")</f>
        <v>OK</v>
      </c>
      <c r="Q19" s="165" t="str">
        <f>IF(J15+J19='B.LT.QR.2 LT QR (CCY)'!Q43,"OK","Error")</f>
        <v>OK</v>
      </c>
    </row>
    <row r="20" spans="1:17" ht="36.950000000000003" customHeight="1">
      <c r="A20" s="285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</row>
    <row r="21" spans="1:17" ht="21" customHeight="1">
      <c r="A21" s="288"/>
      <c r="B21" s="288"/>
      <c r="C21" s="289"/>
      <c r="D21" s="289"/>
      <c r="E21" s="289"/>
      <c r="F21" s="290"/>
      <c r="G21" s="290"/>
      <c r="I21" s="289"/>
      <c r="J21" s="290"/>
      <c r="K21" s="290"/>
    </row>
    <row r="22" spans="1:17" ht="35.25" customHeight="1">
      <c r="A22" s="432" t="s">
        <v>177</v>
      </c>
      <c r="B22" s="432"/>
      <c r="C22" s="432"/>
      <c r="D22" s="432"/>
      <c r="E22" s="432"/>
      <c r="F22" s="432"/>
      <c r="G22" s="432"/>
      <c r="H22" s="432"/>
      <c r="I22" s="266"/>
      <c r="J22" s="266"/>
      <c r="K22" s="266"/>
      <c r="L22" s="266"/>
    </row>
    <row r="23" spans="1:17" ht="21" customHeight="1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</row>
    <row r="24" spans="1:17" ht="25.5" customHeight="1">
      <c r="A24" s="267"/>
      <c r="B24" s="267"/>
      <c r="C24" s="433" t="s">
        <v>198</v>
      </c>
      <c r="D24" s="433"/>
      <c r="E24" s="433"/>
      <c r="F24" s="433"/>
      <c r="G24" s="433"/>
      <c r="H24" s="433"/>
      <c r="I24" s="433"/>
      <c r="J24" s="433"/>
      <c r="K24" s="433"/>
      <c r="L24" s="433"/>
    </row>
    <row r="25" spans="1:17" ht="33.75" customHeight="1">
      <c r="A25" s="268"/>
      <c r="B25" s="268"/>
      <c r="C25" s="434" t="s">
        <v>179</v>
      </c>
      <c r="D25" s="435"/>
      <c r="E25" s="436" t="s">
        <v>180</v>
      </c>
      <c r="F25" s="437"/>
      <c r="G25" s="438"/>
      <c r="H25" s="439" t="s">
        <v>199</v>
      </c>
      <c r="I25" s="436" t="s">
        <v>180</v>
      </c>
      <c r="J25" s="437"/>
      <c r="K25" s="438"/>
      <c r="L25" s="439" t="s">
        <v>200</v>
      </c>
    </row>
    <row r="26" spans="1:17" ht="38.25">
      <c r="A26" s="271" t="s">
        <v>182</v>
      </c>
      <c r="B26" s="271" t="s">
        <v>183</v>
      </c>
      <c r="C26" s="271" t="s">
        <v>184</v>
      </c>
      <c r="D26" s="269" t="s">
        <v>185</v>
      </c>
      <c r="E26" s="271" t="s">
        <v>184</v>
      </c>
      <c r="F26" s="272" t="s">
        <v>201</v>
      </c>
      <c r="G26" s="272" t="s">
        <v>187</v>
      </c>
      <c r="H26" s="440"/>
      <c r="I26" s="271" t="s">
        <v>184</v>
      </c>
      <c r="J26" s="272" t="s">
        <v>201</v>
      </c>
      <c r="K26" s="272" t="s">
        <v>187</v>
      </c>
      <c r="L26" s="440"/>
    </row>
    <row r="27" spans="1:17" ht="29.65" customHeight="1">
      <c r="A27" s="273"/>
      <c r="B27" s="273"/>
      <c r="C27" s="274"/>
      <c r="D27" s="275"/>
      <c r="E27" s="276" t="s">
        <v>192</v>
      </c>
      <c r="F27" s="270" t="s">
        <v>192</v>
      </c>
      <c r="G27" s="270" t="s">
        <v>192</v>
      </c>
      <c r="H27" s="270" t="s">
        <v>192</v>
      </c>
      <c r="I27" s="276" t="s">
        <v>193</v>
      </c>
      <c r="J27" s="270" t="s">
        <v>193</v>
      </c>
      <c r="K27" s="270" t="s">
        <v>193</v>
      </c>
      <c r="L27" s="270" t="s">
        <v>193</v>
      </c>
    </row>
    <row r="28" spans="1:17" ht="63.75">
      <c r="A28" s="277" t="s">
        <v>194</v>
      </c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7" ht="63.75">
      <c r="A29" s="277" t="s">
        <v>194</v>
      </c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7" ht="46.15" customHeight="1">
      <c r="A30" s="278"/>
      <c r="B30" s="279" t="s">
        <v>195</v>
      </c>
      <c r="C30" s="280">
        <f t="shared" ref="C30:L30" si="2">SUM(C28:C29)</f>
        <v>0</v>
      </c>
      <c r="D30" s="280">
        <f t="shared" si="2"/>
        <v>0</v>
      </c>
      <c r="E30" s="280">
        <f t="shared" si="2"/>
        <v>0</v>
      </c>
      <c r="F30" s="280">
        <f t="shared" si="2"/>
        <v>0</v>
      </c>
      <c r="G30" s="280">
        <f t="shared" si="2"/>
        <v>0</v>
      </c>
      <c r="H30" s="280">
        <f t="shared" si="2"/>
        <v>0</v>
      </c>
      <c r="I30" s="280">
        <f t="shared" si="2"/>
        <v>0</v>
      </c>
      <c r="J30" s="280">
        <f t="shared" si="2"/>
        <v>0</v>
      </c>
      <c r="K30" s="280">
        <f t="shared" si="2"/>
        <v>0</v>
      </c>
      <c r="L30" s="280">
        <f t="shared" si="2"/>
        <v>0</v>
      </c>
    </row>
    <row r="31" spans="1:17" ht="36.950000000000003" customHeight="1">
      <c r="A31" s="281"/>
      <c r="B31" s="282"/>
      <c r="C31" s="283"/>
      <c r="D31" s="283"/>
      <c r="E31" s="283"/>
      <c r="F31" s="283"/>
      <c r="G31" s="283"/>
      <c r="H31" s="283"/>
      <c r="I31" s="283"/>
      <c r="J31" s="283"/>
      <c r="K31" s="283"/>
      <c r="L31" s="283"/>
    </row>
    <row r="32" spans="1:17" ht="63.75">
      <c r="A32" s="277" t="s">
        <v>196</v>
      </c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63.75">
      <c r="A33" s="277" t="s">
        <v>196</v>
      </c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ht="38.25" customHeight="1">
      <c r="A34" s="284"/>
      <c r="B34" s="277" t="s">
        <v>197</v>
      </c>
      <c r="C34" s="280">
        <f t="shared" ref="C34:L34" si="3">SUM(C32:C33)</f>
        <v>0</v>
      </c>
      <c r="D34" s="280">
        <f t="shared" si="3"/>
        <v>0</v>
      </c>
      <c r="E34" s="280">
        <f t="shared" si="3"/>
        <v>0</v>
      </c>
      <c r="F34" s="280">
        <f t="shared" si="3"/>
        <v>0</v>
      </c>
      <c r="G34" s="280">
        <f t="shared" si="3"/>
        <v>0</v>
      </c>
      <c r="H34" s="280">
        <f t="shared" si="3"/>
        <v>0</v>
      </c>
      <c r="I34" s="280">
        <f t="shared" si="3"/>
        <v>0</v>
      </c>
      <c r="J34" s="280">
        <f t="shared" si="3"/>
        <v>0</v>
      </c>
      <c r="K34" s="280">
        <f t="shared" si="3"/>
        <v>0</v>
      </c>
      <c r="L34" s="280">
        <f t="shared" si="3"/>
        <v>0</v>
      </c>
    </row>
    <row r="35" spans="1:12" ht="36.950000000000003" customHeight="1">
      <c r="A35" s="28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  <row r="36" spans="1:12">
      <c r="D36" s="291" t="s">
        <v>12</v>
      </c>
      <c r="F36" s="290" t="s">
        <v>12</v>
      </c>
      <c r="G36" s="290" t="s">
        <v>12</v>
      </c>
      <c r="H36" s="12" t="s">
        <v>12</v>
      </c>
      <c r="J36" s="290" t="s">
        <v>12</v>
      </c>
      <c r="K36" s="290" t="s">
        <v>12</v>
      </c>
      <c r="L36" s="12" t="s">
        <v>12</v>
      </c>
    </row>
    <row r="37" spans="1:12" ht="32.25" customHeight="1"/>
    <row r="43" spans="1:12">
      <c r="A43" s="292"/>
      <c r="B43" s="292"/>
      <c r="D43" s="60"/>
      <c r="F43" s="60"/>
      <c r="G43" s="60"/>
      <c r="J43" s="60"/>
      <c r="K43" s="60"/>
    </row>
    <row r="44" spans="1:12">
      <c r="D44" s="293"/>
    </row>
    <row r="46" spans="1:12">
      <c r="A46" s="60"/>
      <c r="B46" s="60"/>
      <c r="C46" s="60"/>
      <c r="D46" s="60"/>
      <c r="F46" s="294"/>
      <c r="G46" s="294"/>
      <c r="J46" s="294"/>
      <c r="K46" s="294"/>
    </row>
    <row r="47" spans="1:12">
      <c r="A47" s="60"/>
      <c r="B47" s="60"/>
      <c r="C47" s="60"/>
      <c r="D47" s="60"/>
      <c r="F47" s="294"/>
      <c r="G47" s="294"/>
      <c r="H47" s="295"/>
      <c r="J47" s="294"/>
      <c r="K47" s="294"/>
      <c r="L47" s="295"/>
    </row>
    <row r="48" spans="1:12">
      <c r="A48" s="60"/>
      <c r="B48" s="60"/>
      <c r="C48" s="60"/>
      <c r="D48" s="60"/>
      <c r="F48" s="294"/>
      <c r="G48" s="294"/>
      <c r="H48" s="295"/>
      <c r="J48" s="294"/>
      <c r="K48" s="294"/>
      <c r="L48" s="295"/>
    </row>
    <row r="50" spans="1:14">
      <c r="N50" s="296"/>
    </row>
    <row r="51" spans="1:14">
      <c r="A51" s="294"/>
      <c r="B51" s="294"/>
      <c r="C51" s="294"/>
      <c r="D51" s="294"/>
      <c r="E51" s="294"/>
      <c r="H51" s="294"/>
      <c r="I51" s="294"/>
      <c r="L51" s="294"/>
    </row>
    <row r="52" spans="1:14">
      <c r="A52" s="294"/>
      <c r="B52" s="294"/>
      <c r="C52" s="294"/>
      <c r="D52" s="294"/>
      <c r="E52" s="294"/>
      <c r="H52" s="294"/>
      <c r="I52" s="294"/>
      <c r="L52" s="294"/>
    </row>
    <row r="53" spans="1:14">
      <c r="A53" s="294"/>
      <c r="B53" s="294"/>
      <c r="C53" s="294"/>
      <c r="D53" s="294"/>
      <c r="E53" s="294"/>
      <c r="H53" s="294"/>
      <c r="I53" s="294"/>
      <c r="L53" s="294"/>
    </row>
    <row r="54" spans="1:14">
      <c r="E54" s="294"/>
      <c r="I54" s="294"/>
    </row>
    <row r="55" spans="1:14">
      <c r="A55" s="294"/>
      <c r="B55" s="294"/>
      <c r="E55" s="294"/>
      <c r="H55" s="294"/>
      <c r="I55" s="294"/>
      <c r="L55" s="294"/>
    </row>
    <row r="56" spans="1:14">
      <c r="A56" s="297"/>
      <c r="B56" s="297"/>
      <c r="C56" s="290"/>
      <c r="D56" s="298"/>
    </row>
    <row r="57" spans="1:14">
      <c r="D57" s="290"/>
    </row>
    <row r="58" spans="1:14">
      <c r="A58" s="299"/>
      <c r="B58" s="299"/>
      <c r="C58" s="299"/>
      <c r="D58" s="300"/>
      <c r="E58" s="299"/>
      <c r="F58" s="299"/>
      <c r="G58" s="299"/>
      <c r="I58" s="299"/>
      <c r="J58" s="299"/>
      <c r="K58" s="299"/>
    </row>
    <row r="59" spans="1:14">
      <c r="A59" s="299"/>
      <c r="B59" s="299"/>
      <c r="C59" s="299"/>
      <c r="D59" s="299"/>
      <c r="E59" s="299"/>
      <c r="F59" s="299"/>
      <c r="G59" s="299"/>
      <c r="I59" s="299"/>
      <c r="J59" s="299"/>
      <c r="K59" s="299"/>
    </row>
    <row r="60" spans="1:14">
      <c r="A60" s="299"/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</row>
    <row r="61" spans="1:14">
      <c r="A61" s="299"/>
      <c r="B61" s="299"/>
    </row>
  </sheetData>
  <sheetProtection insertHyperlinks="0"/>
  <mergeCells count="15">
    <mergeCell ref="A5:H5"/>
    <mergeCell ref="A7:H7"/>
    <mergeCell ref="C9:L9"/>
    <mergeCell ref="C10:D10"/>
    <mergeCell ref="E10:G10"/>
    <mergeCell ref="H10:H11"/>
    <mergeCell ref="I10:K10"/>
    <mergeCell ref="L10:L11"/>
    <mergeCell ref="A22:H22"/>
    <mergeCell ref="C24:L24"/>
    <mergeCell ref="C25:D25"/>
    <mergeCell ref="E25:G25"/>
    <mergeCell ref="H25:H26"/>
    <mergeCell ref="I25:K25"/>
    <mergeCell ref="L25:L26"/>
  </mergeCells>
  <phoneticPr fontId="35" type="noConversion"/>
  <conditionalFormatting sqref="N19:Q19">
    <cfRule type="cellIs" dxfId="3" priority="1" operator="equal">
      <formula>"OK"</formula>
    </cfRule>
    <cfRule type="cellIs" dxfId="2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C28:L29 C17:L18 C32:L33 C13:L14" xr:uid="{3410040E-5422-4F45-86E1-924B2EAADE42}">
      <formula1>-99999999999</formula1>
      <formula2>99999999999</formula2>
    </dataValidation>
  </dataValidations>
  <pageMargins left="0.7" right="0.7" top="0.75" bottom="0.75" header="0.3" footer="0.3"/>
  <pageSetup paperSize="8" scale="49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5601" r:id="rId4" name="BLTRMB1_addrow0">
          <controlPr defaultSize="0" autoLine="0" r:id="rId5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1647825</xdr:colOff>
                <xdr:row>15</xdr:row>
                <xdr:rowOff>381000</xdr:rowOff>
              </to>
            </anchor>
          </controlPr>
        </control>
      </mc:Choice>
      <mc:Fallback>
        <control shapeId="25601" r:id="rId4" name="BLTRMB1_addrow0"/>
      </mc:Fallback>
    </mc:AlternateContent>
    <mc:AlternateContent xmlns:mc="http://schemas.openxmlformats.org/markup-compatibility/2006">
      <mc:Choice Requires="x14">
        <control shapeId="25602" r:id="rId6" name="BLTRMB1_addrow1">
          <controlPr defaultSize="0" autoLine="0" r:id="rId7">
            <anchor moveWithCells="1">
              <from>
                <xdr:col>1</xdr:col>
                <xdr:colOff>57150</xdr:colOff>
                <xdr:row>19</xdr:row>
                <xdr:rowOff>57150</xdr:rowOff>
              </from>
              <to>
                <xdr:col>1</xdr:col>
                <xdr:colOff>1647825</xdr:colOff>
                <xdr:row>19</xdr:row>
                <xdr:rowOff>381000</xdr:rowOff>
              </to>
            </anchor>
          </controlPr>
        </control>
      </mc:Choice>
      <mc:Fallback>
        <control shapeId="25602" r:id="rId6" name="BLTRMB1_addrow1"/>
      </mc:Fallback>
    </mc:AlternateContent>
    <mc:AlternateContent xmlns:mc="http://schemas.openxmlformats.org/markup-compatibility/2006">
      <mc:Choice Requires="x14">
        <control shapeId="25603" r:id="rId8" name="BLTRMB1_addrow2">
          <controlPr defaultSize="0" autoLine="0" r:id="rId9">
            <anchor moveWithCells="1">
              <from>
                <xdr:col>1</xdr:col>
                <xdr:colOff>57150</xdr:colOff>
                <xdr:row>30</xdr:row>
                <xdr:rowOff>57150</xdr:rowOff>
              </from>
              <to>
                <xdr:col>1</xdr:col>
                <xdr:colOff>1647825</xdr:colOff>
                <xdr:row>30</xdr:row>
                <xdr:rowOff>381000</xdr:rowOff>
              </to>
            </anchor>
          </controlPr>
        </control>
      </mc:Choice>
      <mc:Fallback>
        <control shapeId="25603" r:id="rId8" name="BLTRMB1_addrow2"/>
      </mc:Fallback>
    </mc:AlternateContent>
    <mc:AlternateContent xmlns:mc="http://schemas.openxmlformats.org/markup-compatibility/2006">
      <mc:Choice Requires="x14">
        <control shapeId="25604" r:id="rId10" name="BLTRMB1_addrow3">
          <controlPr defaultSize="0" autoLine="0" r:id="rId11">
            <anchor moveWithCells="1">
              <from>
                <xdr:col>1</xdr:col>
                <xdr:colOff>57150</xdr:colOff>
                <xdr:row>34</xdr:row>
                <xdr:rowOff>57150</xdr:rowOff>
              </from>
              <to>
                <xdr:col>1</xdr:col>
                <xdr:colOff>1647825</xdr:colOff>
                <xdr:row>34</xdr:row>
                <xdr:rowOff>381000</xdr:rowOff>
              </to>
            </anchor>
          </controlPr>
        </control>
      </mc:Choice>
      <mc:Fallback>
        <control shapeId="25604" r:id="rId10" name="BLTRMB1_addrow3"/>
      </mc:Fallback>
    </mc:AlternateContent>
    <mc:AlternateContent xmlns:mc="http://schemas.openxmlformats.org/markup-compatibility/2006">
      <mc:Choice Requires="x14">
        <control shapeId="25605" r:id="rId12" name="BLTRMB1_deleterow0">
          <controlPr defaultSize="0" autoLine="0" r:id="rId13">
            <anchor moveWithCells="1">
              <from>
                <xdr:col>3</xdr:col>
                <xdr:colOff>57150</xdr:colOff>
                <xdr:row>15</xdr:row>
                <xdr:rowOff>57150</xdr:rowOff>
              </from>
              <to>
                <xdr:col>4</xdr:col>
                <xdr:colOff>295275</xdr:colOff>
                <xdr:row>15</xdr:row>
                <xdr:rowOff>381000</xdr:rowOff>
              </to>
            </anchor>
          </controlPr>
        </control>
      </mc:Choice>
      <mc:Fallback>
        <control shapeId="25605" r:id="rId12" name="BLTRMB1_deleterow0"/>
      </mc:Fallback>
    </mc:AlternateContent>
    <mc:AlternateContent xmlns:mc="http://schemas.openxmlformats.org/markup-compatibility/2006">
      <mc:Choice Requires="x14">
        <control shapeId="25606" r:id="rId14" name="BLTRMB1_deleterow1">
          <controlPr defaultSize="0" autoLine="0" r:id="rId15">
            <anchor moveWithCells="1">
              <from>
                <xdr:col>3</xdr:col>
                <xdr:colOff>57150</xdr:colOff>
                <xdr:row>19</xdr:row>
                <xdr:rowOff>57150</xdr:rowOff>
              </from>
              <to>
                <xdr:col>4</xdr:col>
                <xdr:colOff>295275</xdr:colOff>
                <xdr:row>19</xdr:row>
                <xdr:rowOff>381000</xdr:rowOff>
              </to>
            </anchor>
          </controlPr>
        </control>
      </mc:Choice>
      <mc:Fallback>
        <control shapeId="25606" r:id="rId14" name="BLTRMB1_deleterow1"/>
      </mc:Fallback>
    </mc:AlternateContent>
    <mc:AlternateContent xmlns:mc="http://schemas.openxmlformats.org/markup-compatibility/2006">
      <mc:Choice Requires="x14">
        <control shapeId="25607" r:id="rId16" name="BLTRMB1_deleterow2">
          <controlPr defaultSize="0" autoLine="0" r:id="rId17">
            <anchor moveWithCells="1">
              <from>
                <xdr:col>3</xdr:col>
                <xdr:colOff>57150</xdr:colOff>
                <xdr:row>30</xdr:row>
                <xdr:rowOff>57150</xdr:rowOff>
              </from>
              <to>
                <xdr:col>4</xdr:col>
                <xdr:colOff>295275</xdr:colOff>
                <xdr:row>30</xdr:row>
                <xdr:rowOff>381000</xdr:rowOff>
              </to>
            </anchor>
          </controlPr>
        </control>
      </mc:Choice>
      <mc:Fallback>
        <control shapeId="25607" r:id="rId16" name="BLTRMB1_deleterow2"/>
      </mc:Fallback>
    </mc:AlternateContent>
    <mc:AlternateContent xmlns:mc="http://schemas.openxmlformats.org/markup-compatibility/2006">
      <mc:Choice Requires="x14">
        <control shapeId="25608" r:id="rId18" name="BLTRMB1_deleterow3">
          <controlPr defaultSize="0" autoLine="0" r:id="rId19">
            <anchor moveWithCells="1">
              <from>
                <xdr:col>3</xdr:col>
                <xdr:colOff>57150</xdr:colOff>
                <xdr:row>34</xdr:row>
                <xdr:rowOff>57150</xdr:rowOff>
              </from>
              <to>
                <xdr:col>4</xdr:col>
                <xdr:colOff>295275</xdr:colOff>
                <xdr:row>34</xdr:row>
                <xdr:rowOff>381000</xdr:rowOff>
              </to>
            </anchor>
          </controlPr>
        </control>
      </mc:Choice>
      <mc:Fallback>
        <control shapeId="25608" r:id="rId18" name="BLTRMB1_deleterow3"/>
      </mc:Fallback>
    </mc:AlternateContent>
    <mc:AlternateContent xmlns:mc="http://schemas.openxmlformats.org/markup-compatibility/2006">
      <mc:Choice Requires="x14">
        <control shapeId="25609" r:id="rId20" name="BLTRMB1_Clear_Worksheet">
          <controlPr defaultSize="0" autoLine="0" r:id="rId21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295275</xdr:colOff>
                <xdr:row>3</xdr:row>
                <xdr:rowOff>104775</xdr:rowOff>
              </to>
            </anchor>
          </controlPr>
        </control>
      </mc:Choice>
      <mc:Fallback>
        <control shapeId="25609" r:id="rId20" name="BLTRMB1_Clear_Worksheet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ACB9-B222-4E5F-A992-2C399377E478}">
  <sheetPr codeName="Sheet27">
    <pageSetUpPr fitToPage="1"/>
  </sheetPr>
  <dimension ref="A1:N36"/>
  <sheetViews>
    <sheetView zoomScaleNormal="100" workbookViewId="0"/>
  </sheetViews>
  <sheetFormatPr defaultColWidth="10.28515625" defaultRowHeight="12.75"/>
  <cols>
    <col min="1" max="1" width="17.42578125" style="12" customWidth="1"/>
    <col min="2" max="2" width="38.7109375" style="12" customWidth="1"/>
    <col min="3" max="12" width="20.28515625" style="12" customWidth="1"/>
    <col min="13" max="13" width="1" style="12" customWidth="1"/>
    <col min="14" max="16384" width="10.28515625" style="12"/>
  </cols>
  <sheetData>
    <row r="1" spans="1:14">
      <c r="A1" s="1" t="s">
        <v>202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2.15" customHeight="1">
      <c r="A2" s="102" t="s">
        <v>13</v>
      </c>
      <c r="B2" s="103"/>
      <c r="C2" s="4"/>
      <c r="D2" s="4"/>
      <c r="E2" s="5"/>
      <c r="F2" s="5"/>
      <c r="G2" s="5"/>
      <c r="H2" s="5"/>
      <c r="I2" s="5"/>
      <c r="J2" s="5"/>
      <c r="K2" s="4"/>
      <c r="L2" s="5"/>
    </row>
    <row r="3" spans="1:14" ht="22.15" customHeight="1">
      <c r="A3" s="102" t="s">
        <v>14</v>
      </c>
      <c r="B3" s="104"/>
      <c r="C3" s="4"/>
      <c r="D3" s="4"/>
      <c r="E3" s="5"/>
      <c r="F3" s="5"/>
      <c r="G3" s="5"/>
      <c r="H3" s="5"/>
      <c r="I3" s="5"/>
      <c r="J3" s="5"/>
      <c r="K3" s="4"/>
      <c r="L3" s="5"/>
    </row>
    <row r="4" spans="1:14" ht="22.15" customHeight="1">
      <c r="A4" s="102" t="s">
        <v>15</v>
      </c>
      <c r="B4" s="103"/>
      <c r="C4" s="4"/>
      <c r="D4" s="3"/>
      <c r="E4" s="3"/>
      <c r="F4" s="3"/>
      <c r="G4" s="3"/>
      <c r="H4" s="3"/>
      <c r="I4" s="3"/>
      <c r="J4" s="3"/>
      <c r="K4" s="4"/>
      <c r="L4" s="3"/>
    </row>
    <row r="5" spans="1:14" ht="28.15" customHeight="1">
      <c r="A5" s="441" t="s">
        <v>203</v>
      </c>
      <c r="B5" s="441"/>
      <c r="C5" s="441"/>
      <c r="D5" s="441"/>
      <c r="E5" s="441"/>
      <c r="F5" s="441"/>
      <c r="G5" s="441"/>
      <c r="H5" s="441"/>
      <c r="I5" s="265"/>
      <c r="J5" s="265"/>
      <c r="K5" s="4"/>
      <c r="L5" s="265"/>
      <c r="M5" s="13"/>
      <c r="N5" s="13"/>
    </row>
    <row r="6" spans="1:14">
      <c r="E6" s="301"/>
      <c r="I6" s="301"/>
      <c r="K6" s="4"/>
    </row>
    <row r="7" spans="1:14" ht="34.5" customHeight="1">
      <c r="A7" s="432" t="s">
        <v>177</v>
      </c>
      <c r="B7" s="432"/>
      <c r="C7" s="432"/>
      <c r="D7" s="432"/>
      <c r="E7" s="432"/>
      <c r="F7" s="432"/>
      <c r="G7" s="266"/>
      <c r="H7" s="296"/>
      <c r="K7" s="4"/>
    </row>
    <row r="8" spans="1:14" ht="12" customHeight="1">
      <c r="A8" s="266"/>
      <c r="B8" s="266"/>
      <c r="C8" s="266"/>
      <c r="D8" s="266"/>
      <c r="E8" s="266"/>
      <c r="F8" s="266"/>
      <c r="G8" s="266"/>
      <c r="I8" s="266"/>
      <c r="J8" s="266"/>
      <c r="K8" s="4"/>
    </row>
    <row r="9" spans="1:14" ht="28.15" customHeight="1">
      <c r="A9" s="267"/>
      <c r="B9" s="267"/>
      <c r="C9" s="433" t="s">
        <v>178</v>
      </c>
      <c r="D9" s="433"/>
      <c r="E9" s="433"/>
      <c r="F9" s="433"/>
      <c r="G9" s="433"/>
      <c r="H9" s="433"/>
      <c r="I9" s="433"/>
      <c r="J9" s="433"/>
      <c r="K9" s="4"/>
    </row>
    <row r="10" spans="1:14" ht="28.9" customHeight="1">
      <c r="A10" s="268"/>
      <c r="B10" s="268"/>
      <c r="C10" s="445" t="s">
        <v>179</v>
      </c>
      <c r="D10" s="446"/>
      <c r="E10" s="445" t="s">
        <v>180</v>
      </c>
      <c r="F10" s="445"/>
      <c r="G10" s="445"/>
      <c r="H10" s="445" t="s">
        <v>180</v>
      </c>
      <c r="I10" s="445"/>
      <c r="J10" s="445"/>
      <c r="K10" s="4"/>
    </row>
    <row r="11" spans="1:14" ht="38.25">
      <c r="A11" s="271" t="s">
        <v>182</v>
      </c>
      <c r="B11" s="271" t="s">
        <v>183</v>
      </c>
      <c r="C11" s="271" t="s">
        <v>184</v>
      </c>
      <c r="D11" s="269" t="s">
        <v>185</v>
      </c>
      <c r="E11" s="271" t="s">
        <v>184</v>
      </c>
      <c r="F11" s="272" t="s">
        <v>186</v>
      </c>
      <c r="G11" s="272" t="s">
        <v>187</v>
      </c>
      <c r="H11" s="271" t="s">
        <v>184</v>
      </c>
      <c r="I11" s="272" t="s">
        <v>186</v>
      </c>
      <c r="J11" s="272" t="s">
        <v>187</v>
      </c>
      <c r="K11" s="4"/>
    </row>
    <row r="12" spans="1:14" ht="25.5">
      <c r="A12" s="302"/>
      <c r="B12" s="273"/>
      <c r="C12" s="274"/>
      <c r="D12" s="275"/>
      <c r="E12" s="276" t="s">
        <v>192</v>
      </c>
      <c r="F12" s="270" t="s">
        <v>192</v>
      </c>
      <c r="G12" s="270" t="s">
        <v>192</v>
      </c>
      <c r="H12" s="276" t="s">
        <v>193</v>
      </c>
      <c r="I12" s="270" t="s">
        <v>193</v>
      </c>
      <c r="J12" s="270" t="s">
        <v>193</v>
      </c>
      <c r="K12" s="4"/>
    </row>
    <row r="13" spans="1:14" ht="63.75">
      <c r="A13" s="277" t="s">
        <v>194</v>
      </c>
      <c r="B13" s="58"/>
      <c r="C13" s="59"/>
      <c r="D13" s="59"/>
      <c r="E13" s="59"/>
      <c r="F13" s="59"/>
      <c r="G13" s="59"/>
      <c r="H13" s="59"/>
      <c r="I13" s="59"/>
      <c r="J13" s="59"/>
      <c r="K13" s="4"/>
      <c r="L13" s="4"/>
    </row>
    <row r="14" spans="1:14" ht="63.75">
      <c r="A14" s="277" t="s">
        <v>194</v>
      </c>
      <c r="B14" s="58"/>
      <c r="C14" s="59"/>
      <c r="D14" s="59"/>
      <c r="E14" s="59"/>
      <c r="F14" s="59"/>
      <c r="G14" s="59"/>
      <c r="H14" s="59"/>
      <c r="I14" s="59"/>
      <c r="J14" s="59"/>
      <c r="K14" s="4"/>
      <c r="L14" s="4"/>
    </row>
    <row r="15" spans="1:14" ht="38.25">
      <c r="A15" s="278"/>
      <c r="B15" s="279" t="s">
        <v>195</v>
      </c>
      <c r="C15" s="280">
        <f t="shared" ref="C15:J15" si="0">SUM(C13:C14)</f>
        <v>0</v>
      </c>
      <c r="D15" s="280">
        <f t="shared" si="0"/>
        <v>0</v>
      </c>
      <c r="E15" s="280">
        <f t="shared" si="0"/>
        <v>0</v>
      </c>
      <c r="F15" s="280">
        <f t="shared" si="0"/>
        <v>0</v>
      </c>
      <c r="G15" s="280">
        <f t="shared" si="0"/>
        <v>0</v>
      </c>
      <c r="H15" s="280">
        <f t="shared" si="0"/>
        <v>0</v>
      </c>
      <c r="I15" s="280">
        <f t="shared" si="0"/>
        <v>0</v>
      </c>
      <c r="J15" s="280">
        <f t="shared" si="0"/>
        <v>0</v>
      </c>
      <c r="K15" s="4"/>
    </row>
    <row r="16" spans="1:14" ht="36.950000000000003" customHeight="1">
      <c r="A16" s="281"/>
      <c r="B16" s="282"/>
      <c r="C16" s="283"/>
      <c r="D16" s="283"/>
      <c r="E16" s="283"/>
      <c r="F16" s="283"/>
      <c r="G16" s="283"/>
      <c r="H16" s="283"/>
      <c r="I16" s="283"/>
      <c r="J16" s="283"/>
      <c r="K16" s="4"/>
    </row>
    <row r="17" spans="1:12" ht="63.75">
      <c r="A17" s="277" t="s">
        <v>196</v>
      </c>
      <c r="B17" s="58"/>
      <c r="C17" s="59"/>
      <c r="D17" s="59"/>
      <c r="E17" s="59"/>
      <c r="F17" s="59"/>
      <c r="G17" s="59"/>
      <c r="H17" s="59"/>
      <c r="I17" s="59"/>
      <c r="J17" s="59"/>
      <c r="K17" s="4"/>
      <c r="L17" s="4"/>
    </row>
    <row r="18" spans="1:12" ht="63.75">
      <c r="A18" s="277" t="s">
        <v>196</v>
      </c>
      <c r="B18" s="58"/>
      <c r="C18" s="59"/>
      <c r="D18" s="59"/>
      <c r="E18" s="59"/>
      <c r="F18" s="59"/>
      <c r="G18" s="59"/>
      <c r="H18" s="59"/>
      <c r="I18" s="59"/>
      <c r="J18" s="59"/>
      <c r="K18" s="4"/>
      <c r="L18" s="4"/>
    </row>
    <row r="19" spans="1:12" ht="38.25">
      <c r="A19" s="278"/>
      <c r="B19" s="279" t="s">
        <v>197</v>
      </c>
      <c r="C19" s="280">
        <f t="shared" ref="C19:J19" si="1">SUM(C17:C18)</f>
        <v>0</v>
      </c>
      <c r="D19" s="280">
        <f t="shared" si="1"/>
        <v>0</v>
      </c>
      <c r="E19" s="280">
        <f t="shared" si="1"/>
        <v>0</v>
      </c>
      <c r="F19" s="280">
        <f t="shared" si="1"/>
        <v>0</v>
      </c>
      <c r="G19" s="280">
        <f t="shared" si="1"/>
        <v>0</v>
      </c>
      <c r="H19" s="280">
        <f t="shared" si="1"/>
        <v>0</v>
      </c>
      <c r="I19" s="280">
        <f t="shared" si="1"/>
        <v>0</v>
      </c>
      <c r="J19" s="280">
        <f t="shared" si="1"/>
        <v>0</v>
      </c>
      <c r="K19" s="4"/>
    </row>
    <row r="20" spans="1:12" ht="36.950000000000003" customHeight="1">
      <c r="A20" s="285"/>
      <c r="B20" s="286"/>
      <c r="C20" s="287"/>
      <c r="D20" s="287"/>
      <c r="E20" s="287"/>
      <c r="F20" s="287"/>
      <c r="G20" s="287"/>
      <c r="H20" s="287"/>
      <c r="I20" s="287"/>
      <c r="J20" s="287"/>
      <c r="K20" s="4"/>
    </row>
    <row r="21" spans="1:12">
      <c r="A21" s="288"/>
      <c r="B21" s="288"/>
      <c r="C21" s="289"/>
      <c r="D21" s="289"/>
      <c r="E21" s="289"/>
      <c r="I21" s="289"/>
      <c r="K21" s="4"/>
    </row>
    <row r="22" spans="1:12" ht="28.15" customHeight="1">
      <c r="A22" s="432" t="s">
        <v>177</v>
      </c>
      <c r="B22" s="432"/>
      <c r="C22" s="432"/>
      <c r="D22" s="432"/>
      <c r="E22" s="432"/>
      <c r="F22" s="432"/>
      <c r="G22" s="266"/>
      <c r="K22" s="4"/>
    </row>
    <row r="23" spans="1:12" ht="12" customHeight="1">
      <c r="A23" s="266"/>
      <c r="B23" s="266"/>
      <c r="C23" s="266"/>
      <c r="D23" s="266"/>
      <c r="E23" s="266"/>
      <c r="F23" s="266"/>
      <c r="G23" s="266"/>
      <c r="I23" s="266"/>
      <c r="J23" s="266"/>
      <c r="K23" s="4"/>
    </row>
    <row r="24" spans="1:12" ht="27" customHeight="1">
      <c r="A24" s="267"/>
      <c r="B24" s="267"/>
      <c r="C24" s="433" t="s">
        <v>198</v>
      </c>
      <c r="D24" s="433"/>
      <c r="E24" s="433"/>
      <c r="F24" s="433"/>
      <c r="G24" s="433"/>
      <c r="H24" s="433"/>
      <c r="I24" s="433"/>
      <c r="J24" s="433"/>
      <c r="K24" s="433"/>
      <c r="L24" s="433"/>
    </row>
    <row r="25" spans="1:12" ht="27" customHeight="1">
      <c r="A25" s="268"/>
      <c r="B25" s="268"/>
      <c r="C25" s="445" t="s">
        <v>179</v>
      </c>
      <c r="D25" s="446"/>
      <c r="E25" s="436" t="s">
        <v>180</v>
      </c>
      <c r="F25" s="437"/>
      <c r="G25" s="438"/>
      <c r="H25" s="445" t="s">
        <v>200</v>
      </c>
      <c r="I25" s="436" t="s">
        <v>180</v>
      </c>
      <c r="J25" s="437"/>
      <c r="K25" s="438"/>
      <c r="L25" s="445" t="s">
        <v>200</v>
      </c>
    </row>
    <row r="26" spans="1:12" ht="38.25">
      <c r="A26" s="271" t="s">
        <v>182</v>
      </c>
      <c r="B26" s="271" t="s">
        <v>183</v>
      </c>
      <c r="C26" s="272" t="s">
        <v>184</v>
      </c>
      <c r="D26" s="272" t="s">
        <v>185</v>
      </c>
      <c r="E26" s="272" t="s">
        <v>184</v>
      </c>
      <c r="F26" s="272" t="s">
        <v>201</v>
      </c>
      <c r="G26" s="272" t="s">
        <v>187</v>
      </c>
      <c r="H26" s="445"/>
      <c r="I26" s="272" t="s">
        <v>184</v>
      </c>
      <c r="J26" s="272" t="s">
        <v>201</v>
      </c>
      <c r="K26" s="272" t="s">
        <v>187</v>
      </c>
      <c r="L26" s="445"/>
    </row>
    <row r="27" spans="1:12" ht="25.5">
      <c r="A27" s="273"/>
      <c r="B27" s="273"/>
      <c r="C27" s="274"/>
      <c r="D27" s="275"/>
      <c r="E27" s="276" t="s">
        <v>192</v>
      </c>
      <c r="F27" s="270" t="s">
        <v>192</v>
      </c>
      <c r="G27" s="270" t="s">
        <v>192</v>
      </c>
      <c r="H27" s="270" t="s">
        <v>192</v>
      </c>
      <c r="I27" s="276" t="s">
        <v>193</v>
      </c>
      <c r="J27" s="270" t="s">
        <v>193</v>
      </c>
      <c r="K27" s="270" t="s">
        <v>193</v>
      </c>
      <c r="L27" s="270" t="s">
        <v>193</v>
      </c>
    </row>
    <row r="28" spans="1:12" ht="63.75">
      <c r="A28" s="277" t="s">
        <v>194</v>
      </c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63.75">
      <c r="A29" s="277" t="s">
        <v>194</v>
      </c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1:12" ht="46.35" customHeight="1">
      <c r="A30" s="278"/>
      <c r="B30" s="279" t="s">
        <v>195</v>
      </c>
      <c r="C30" s="280">
        <f t="shared" ref="C30:L30" si="2">SUM(C28:C29)</f>
        <v>0</v>
      </c>
      <c r="D30" s="280">
        <f t="shared" si="2"/>
        <v>0</v>
      </c>
      <c r="E30" s="280">
        <f t="shared" si="2"/>
        <v>0</v>
      </c>
      <c r="F30" s="280">
        <f t="shared" si="2"/>
        <v>0</v>
      </c>
      <c r="G30" s="280">
        <f t="shared" si="2"/>
        <v>0</v>
      </c>
      <c r="H30" s="280">
        <f t="shared" si="2"/>
        <v>0</v>
      </c>
      <c r="I30" s="280">
        <f t="shared" si="2"/>
        <v>0</v>
      </c>
      <c r="J30" s="280">
        <f t="shared" si="2"/>
        <v>0</v>
      </c>
      <c r="K30" s="280">
        <f t="shared" si="2"/>
        <v>0</v>
      </c>
      <c r="L30" s="280">
        <f t="shared" si="2"/>
        <v>0</v>
      </c>
    </row>
    <row r="31" spans="1:12" ht="36.950000000000003" customHeight="1">
      <c r="A31" s="281"/>
      <c r="B31" s="282"/>
      <c r="C31" s="283"/>
      <c r="D31" s="283"/>
      <c r="E31" s="283"/>
      <c r="F31" s="283"/>
      <c r="G31" s="283"/>
      <c r="H31" s="283"/>
      <c r="I31" s="283"/>
      <c r="J31" s="283"/>
      <c r="K31" s="283"/>
      <c r="L31" s="283"/>
    </row>
    <row r="32" spans="1:12" ht="63.75">
      <c r="A32" s="277" t="s">
        <v>196</v>
      </c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63.75">
      <c r="A33" s="277" t="s">
        <v>196</v>
      </c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ht="38.25">
      <c r="A34" s="284"/>
      <c r="B34" s="277" t="s">
        <v>197</v>
      </c>
      <c r="C34" s="280">
        <f t="shared" ref="C34:L34" si="3">SUM(C32:C33)</f>
        <v>0</v>
      </c>
      <c r="D34" s="280">
        <f t="shared" si="3"/>
        <v>0</v>
      </c>
      <c r="E34" s="280">
        <f t="shared" si="3"/>
        <v>0</v>
      </c>
      <c r="F34" s="280">
        <f t="shared" si="3"/>
        <v>0</v>
      </c>
      <c r="G34" s="280">
        <f t="shared" si="3"/>
        <v>0</v>
      </c>
      <c r="H34" s="280">
        <f t="shared" si="3"/>
        <v>0</v>
      </c>
      <c r="I34" s="280">
        <f t="shared" si="3"/>
        <v>0</v>
      </c>
      <c r="J34" s="280">
        <f t="shared" si="3"/>
        <v>0</v>
      </c>
      <c r="K34" s="280">
        <f t="shared" si="3"/>
        <v>0</v>
      </c>
      <c r="L34" s="280">
        <f t="shared" si="3"/>
        <v>0</v>
      </c>
    </row>
    <row r="35" spans="1:12" ht="36.950000000000003" customHeight="1">
      <c r="A35" s="28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</row>
    <row r="36" spans="1:12">
      <c r="D36" s="12" t="s">
        <v>12</v>
      </c>
      <c r="F36" s="12" t="s">
        <v>12</v>
      </c>
      <c r="G36" s="12" t="s">
        <v>12</v>
      </c>
      <c r="H36" s="12" t="s">
        <v>12</v>
      </c>
      <c r="J36" s="12" t="s">
        <v>12</v>
      </c>
      <c r="K36" s="12" t="s">
        <v>12</v>
      </c>
      <c r="L36" s="12" t="s">
        <v>12</v>
      </c>
    </row>
  </sheetData>
  <sheetProtection insertHyperlinks="0"/>
  <mergeCells count="13">
    <mergeCell ref="A5:H5"/>
    <mergeCell ref="A7:F7"/>
    <mergeCell ref="C9:J9"/>
    <mergeCell ref="C10:D10"/>
    <mergeCell ref="E10:G10"/>
    <mergeCell ref="H10:J10"/>
    <mergeCell ref="A22:F22"/>
    <mergeCell ref="C24:L24"/>
    <mergeCell ref="C25:D25"/>
    <mergeCell ref="E25:G25"/>
    <mergeCell ref="H25:H26"/>
    <mergeCell ref="I25:K25"/>
    <mergeCell ref="L25:L26"/>
  </mergeCells>
  <phoneticPr fontId="35" type="noConversion"/>
  <dataValidations count="2">
    <dataValidation operator="equal" allowBlank="1" showInputMessage="1" showErrorMessage="1" sqref="F6:G6 J6" xr:uid="{C9214689-39FE-4FFF-8746-B27569705486}"/>
    <dataValidation type="decimal" allowBlank="1" showInputMessage="1" showErrorMessage="1" errorTitle="Error" error="Please enter a number of +/- 11 digits" sqref="C32:L33 C28:L29 C13:J14 C17:J18" xr:uid="{30F38FDC-8AE3-47C7-8BE4-C57F6CE8A296}">
      <formula1>-99999999999</formula1>
      <formula2>99999999999</formula2>
    </dataValidation>
  </dataValidations>
  <pageMargins left="0.7" right="0.7" top="0.75" bottom="0.75" header="0.3" footer="0.3"/>
  <pageSetup paperSize="8" scale="53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6625" r:id="rId4" name="BLTRMB2_addrow0">
          <controlPr defaultSize="0" autoLine="0" r:id="rId5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1647825</xdr:colOff>
                <xdr:row>15</xdr:row>
                <xdr:rowOff>381000</xdr:rowOff>
              </to>
            </anchor>
          </controlPr>
        </control>
      </mc:Choice>
      <mc:Fallback>
        <control shapeId="26625" r:id="rId4" name="BLTRMB2_addrow0"/>
      </mc:Fallback>
    </mc:AlternateContent>
    <mc:AlternateContent xmlns:mc="http://schemas.openxmlformats.org/markup-compatibility/2006">
      <mc:Choice Requires="x14">
        <control shapeId="26626" r:id="rId6" name="BLTRMB2_addrow1">
          <controlPr defaultSize="0" autoLine="0" r:id="rId7">
            <anchor moveWithCells="1">
              <from>
                <xdr:col>1</xdr:col>
                <xdr:colOff>57150</xdr:colOff>
                <xdr:row>19</xdr:row>
                <xdr:rowOff>57150</xdr:rowOff>
              </from>
              <to>
                <xdr:col>1</xdr:col>
                <xdr:colOff>1647825</xdr:colOff>
                <xdr:row>19</xdr:row>
                <xdr:rowOff>381000</xdr:rowOff>
              </to>
            </anchor>
          </controlPr>
        </control>
      </mc:Choice>
      <mc:Fallback>
        <control shapeId="26626" r:id="rId6" name="BLTRMB2_addrow1"/>
      </mc:Fallback>
    </mc:AlternateContent>
    <mc:AlternateContent xmlns:mc="http://schemas.openxmlformats.org/markup-compatibility/2006">
      <mc:Choice Requires="x14">
        <control shapeId="26627" r:id="rId8" name="BLTRMB2_addrow2">
          <controlPr defaultSize="0" autoLine="0" r:id="rId9">
            <anchor moveWithCells="1">
              <from>
                <xdr:col>1</xdr:col>
                <xdr:colOff>57150</xdr:colOff>
                <xdr:row>30</xdr:row>
                <xdr:rowOff>57150</xdr:rowOff>
              </from>
              <to>
                <xdr:col>1</xdr:col>
                <xdr:colOff>1647825</xdr:colOff>
                <xdr:row>30</xdr:row>
                <xdr:rowOff>381000</xdr:rowOff>
              </to>
            </anchor>
          </controlPr>
        </control>
      </mc:Choice>
      <mc:Fallback>
        <control shapeId="26627" r:id="rId8" name="BLTRMB2_addrow2"/>
      </mc:Fallback>
    </mc:AlternateContent>
    <mc:AlternateContent xmlns:mc="http://schemas.openxmlformats.org/markup-compatibility/2006">
      <mc:Choice Requires="x14">
        <control shapeId="26628" r:id="rId10" name="BLTRMB2_addrow3">
          <controlPr defaultSize="0" autoLine="0" r:id="rId11">
            <anchor moveWithCells="1">
              <from>
                <xdr:col>1</xdr:col>
                <xdr:colOff>57150</xdr:colOff>
                <xdr:row>34</xdr:row>
                <xdr:rowOff>57150</xdr:rowOff>
              </from>
              <to>
                <xdr:col>1</xdr:col>
                <xdr:colOff>1647825</xdr:colOff>
                <xdr:row>34</xdr:row>
                <xdr:rowOff>381000</xdr:rowOff>
              </to>
            </anchor>
          </controlPr>
        </control>
      </mc:Choice>
      <mc:Fallback>
        <control shapeId="26628" r:id="rId10" name="BLTRMB2_addrow3"/>
      </mc:Fallback>
    </mc:AlternateContent>
    <mc:AlternateContent xmlns:mc="http://schemas.openxmlformats.org/markup-compatibility/2006">
      <mc:Choice Requires="x14">
        <control shapeId="26629" r:id="rId12" name="BLTRMB2_deleterow0">
          <controlPr defaultSize="0" autoLine="0" r:id="rId13">
            <anchor moveWithCells="1">
              <from>
                <xdr:col>3</xdr:col>
                <xdr:colOff>57150</xdr:colOff>
                <xdr:row>15</xdr:row>
                <xdr:rowOff>57150</xdr:rowOff>
              </from>
              <to>
                <xdr:col>4</xdr:col>
                <xdr:colOff>295275</xdr:colOff>
                <xdr:row>15</xdr:row>
                <xdr:rowOff>381000</xdr:rowOff>
              </to>
            </anchor>
          </controlPr>
        </control>
      </mc:Choice>
      <mc:Fallback>
        <control shapeId="26629" r:id="rId12" name="BLTRMB2_deleterow0"/>
      </mc:Fallback>
    </mc:AlternateContent>
    <mc:AlternateContent xmlns:mc="http://schemas.openxmlformats.org/markup-compatibility/2006">
      <mc:Choice Requires="x14">
        <control shapeId="26630" r:id="rId14" name="BLTRMB2_deleterow1">
          <controlPr defaultSize="0" autoLine="0" r:id="rId15">
            <anchor moveWithCells="1">
              <from>
                <xdr:col>3</xdr:col>
                <xdr:colOff>57150</xdr:colOff>
                <xdr:row>19</xdr:row>
                <xdr:rowOff>57150</xdr:rowOff>
              </from>
              <to>
                <xdr:col>4</xdr:col>
                <xdr:colOff>295275</xdr:colOff>
                <xdr:row>19</xdr:row>
                <xdr:rowOff>381000</xdr:rowOff>
              </to>
            </anchor>
          </controlPr>
        </control>
      </mc:Choice>
      <mc:Fallback>
        <control shapeId="26630" r:id="rId14" name="BLTRMB2_deleterow1"/>
      </mc:Fallback>
    </mc:AlternateContent>
    <mc:AlternateContent xmlns:mc="http://schemas.openxmlformats.org/markup-compatibility/2006">
      <mc:Choice Requires="x14">
        <control shapeId="26631" r:id="rId16" name="BLTRMB2_deleterow2">
          <controlPr defaultSize="0" autoLine="0" r:id="rId17">
            <anchor moveWithCells="1">
              <from>
                <xdr:col>3</xdr:col>
                <xdr:colOff>57150</xdr:colOff>
                <xdr:row>30</xdr:row>
                <xdr:rowOff>57150</xdr:rowOff>
              </from>
              <to>
                <xdr:col>4</xdr:col>
                <xdr:colOff>295275</xdr:colOff>
                <xdr:row>30</xdr:row>
                <xdr:rowOff>381000</xdr:rowOff>
              </to>
            </anchor>
          </controlPr>
        </control>
      </mc:Choice>
      <mc:Fallback>
        <control shapeId="26631" r:id="rId16" name="BLTRMB2_deleterow2"/>
      </mc:Fallback>
    </mc:AlternateContent>
    <mc:AlternateContent xmlns:mc="http://schemas.openxmlformats.org/markup-compatibility/2006">
      <mc:Choice Requires="x14">
        <control shapeId="26632" r:id="rId18" name="BLTRMB2_deleterow3">
          <controlPr defaultSize="0" autoLine="0" r:id="rId19">
            <anchor moveWithCells="1">
              <from>
                <xdr:col>3</xdr:col>
                <xdr:colOff>57150</xdr:colOff>
                <xdr:row>34</xdr:row>
                <xdr:rowOff>57150</xdr:rowOff>
              </from>
              <to>
                <xdr:col>4</xdr:col>
                <xdr:colOff>295275</xdr:colOff>
                <xdr:row>34</xdr:row>
                <xdr:rowOff>381000</xdr:rowOff>
              </to>
            </anchor>
          </controlPr>
        </control>
      </mc:Choice>
      <mc:Fallback>
        <control shapeId="26632" r:id="rId18" name="BLTRMB2_deleterow3"/>
      </mc:Fallback>
    </mc:AlternateContent>
    <mc:AlternateContent xmlns:mc="http://schemas.openxmlformats.org/markup-compatibility/2006">
      <mc:Choice Requires="x14">
        <control shapeId="26633" r:id="rId20" name="BLTRMB2_Clear_Worksheet">
          <controlPr defaultSize="0" autoLine="0" r:id="rId21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295275</xdr:colOff>
                <xdr:row>3</xdr:row>
                <xdr:rowOff>104775</xdr:rowOff>
              </to>
            </anchor>
          </controlPr>
        </control>
      </mc:Choice>
      <mc:Fallback>
        <control shapeId="26633" r:id="rId20" name="BLTRMB2_Clear_Worksheet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DF49-4307-4C9B-B76A-62299E5D6C42}">
  <sheetPr codeName="Sheet28">
    <pageSetUpPr fitToPage="1"/>
  </sheetPr>
  <dimension ref="A1:I23"/>
  <sheetViews>
    <sheetView zoomScaleNormal="100" workbookViewId="0"/>
  </sheetViews>
  <sheetFormatPr defaultColWidth="10.28515625" defaultRowHeight="12.75"/>
  <cols>
    <col min="1" max="1" width="17.42578125" style="12" customWidth="1"/>
    <col min="2" max="2" width="38.7109375" style="12" customWidth="1"/>
    <col min="3" max="8" width="24.7109375" style="12" customWidth="1"/>
    <col min="9" max="9" width="1.5703125" style="12" customWidth="1"/>
    <col min="10" max="16384" width="10.28515625" style="12"/>
  </cols>
  <sheetData>
    <row r="1" spans="1:9">
      <c r="A1" s="1" t="s">
        <v>204</v>
      </c>
      <c r="B1" s="1"/>
      <c r="C1" s="1"/>
      <c r="D1" s="1"/>
      <c r="E1" s="1"/>
      <c r="F1" s="1"/>
      <c r="G1" s="1"/>
      <c r="H1" s="1"/>
      <c r="I1" s="2"/>
    </row>
    <row r="2" spans="1:9" ht="22.15" customHeight="1">
      <c r="A2" s="102" t="s">
        <v>13</v>
      </c>
      <c r="B2" s="103"/>
      <c r="C2" s="4"/>
      <c r="D2" s="4"/>
      <c r="E2" s="5"/>
      <c r="F2" s="5"/>
      <c r="G2" s="5"/>
      <c r="H2" s="5"/>
      <c r="I2" s="5"/>
    </row>
    <row r="3" spans="1:9" ht="22.15" customHeight="1">
      <c r="A3" s="102" t="s">
        <v>14</v>
      </c>
      <c r="B3" s="104"/>
      <c r="C3" s="4"/>
      <c r="D3" s="4"/>
      <c r="E3" s="5"/>
      <c r="F3" s="5"/>
      <c r="G3" s="5"/>
      <c r="H3" s="5"/>
      <c r="I3" s="5"/>
    </row>
    <row r="4" spans="1:9" ht="22.15" customHeight="1">
      <c r="A4" s="102" t="s">
        <v>15</v>
      </c>
      <c r="B4" s="103"/>
      <c r="C4" s="4"/>
      <c r="D4" s="3"/>
      <c r="E4" s="3"/>
      <c r="F4" s="3"/>
      <c r="G4" s="3"/>
      <c r="H4" s="3"/>
      <c r="I4" s="3"/>
    </row>
    <row r="5" spans="1:9" ht="27.6" customHeight="1">
      <c r="A5" s="441" t="s">
        <v>176</v>
      </c>
      <c r="B5" s="441"/>
      <c r="C5" s="441"/>
      <c r="D5" s="441"/>
      <c r="E5" s="441"/>
      <c r="F5" s="441"/>
      <c r="G5" s="265"/>
      <c r="H5" s="265"/>
    </row>
    <row r="7" spans="1:9" ht="34.5" customHeight="1">
      <c r="A7" s="432" t="s">
        <v>177</v>
      </c>
      <c r="B7" s="432"/>
      <c r="C7" s="432"/>
      <c r="D7" s="432"/>
      <c r="E7" s="432"/>
      <c r="F7" s="432"/>
      <c r="G7" s="266"/>
      <c r="H7" s="266"/>
    </row>
    <row r="9" spans="1:9" ht="28.9" customHeight="1">
      <c r="A9" s="267"/>
      <c r="B9" s="267"/>
      <c r="C9" s="433" t="s">
        <v>205</v>
      </c>
      <c r="D9" s="433"/>
      <c r="E9" s="433"/>
      <c r="F9" s="433"/>
      <c r="G9" s="433"/>
      <c r="H9" s="433"/>
    </row>
    <row r="10" spans="1:9" ht="30" customHeight="1">
      <c r="A10" s="303"/>
      <c r="B10" s="303"/>
      <c r="C10" s="436" t="s">
        <v>206</v>
      </c>
      <c r="D10" s="437"/>
      <c r="E10" s="436" t="s">
        <v>207</v>
      </c>
      <c r="F10" s="438"/>
      <c r="G10" s="436" t="s">
        <v>207</v>
      </c>
      <c r="H10" s="438"/>
    </row>
    <row r="11" spans="1:9" ht="51">
      <c r="A11" s="271" t="s">
        <v>182</v>
      </c>
      <c r="B11" s="271" t="s">
        <v>183</v>
      </c>
      <c r="C11" s="271" t="s">
        <v>208</v>
      </c>
      <c r="D11" s="271" t="s">
        <v>209</v>
      </c>
      <c r="E11" s="271" t="s">
        <v>210</v>
      </c>
      <c r="F11" s="271" t="s">
        <v>211</v>
      </c>
      <c r="G11" s="271" t="s">
        <v>210</v>
      </c>
      <c r="H11" s="271" t="s">
        <v>211</v>
      </c>
    </row>
    <row r="12" spans="1:9" ht="25.5">
      <c r="A12" s="302"/>
      <c r="B12" s="273"/>
      <c r="C12" s="274"/>
      <c r="D12" s="274"/>
      <c r="E12" s="270" t="s">
        <v>192</v>
      </c>
      <c r="F12" s="270" t="s">
        <v>192</v>
      </c>
      <c r="G12" s="270" t="s">
        <v>193</v>
      </c>
      <c r="H12" s="270" t="s">
        <v>193</v>
      </c>
    </row>
    <row r="13" spans="1:9" ht="63.75">
      <c r="A13" s="277" t="s">
        <v>194</v>
      </c>
      <c r="B13" s="58"/>
      <c r="C13" s="59"/>
      <c r="D13" s="59"/>
      <c r="E13" s="59"/>
      <c r="F13" s="59"/>
      <c r="G13" s="59"/>
      <c r="H13" s="59"/>
    </row>
    <row r="14" spans="1:9" ht="63.75">
      <c r="A14" s="277" t="s">
        <v>194</v>
      </c>
      <c r="B14" s="58"/>
      <c r="C14" s="59"/>
      <c r="D14" s="59"/>
      <c r="E14" s="59"/>
      <c r="F14" s="59"/>
      <c r="G14" s="59"/>
      <c r="H14" s="59"/>
    </row>
    <row r="15" spans="1:9" ht="46.35" customHeight="1">
      <c r="A15" s="278"/>
      <c r="B15" s="279" t="s">
        <v>195</v>
      </c>
      <c r="C15" s="280">
        <f t="shared" ref="C15:H15" si="0">SUM(C13:C14)</f>
        <v>0</v>
      </c>
      <c r="D15" s="280">
        <f t="shared" si="0"/>
        <v>0</v>
      </c>
      <c r="E15" s="280">
        <f t="shared" si="0"/>
        <v>0</v>
      </c>
      <c r="F15" s="280">
        <f t="shared" si="0"/>
        <v>0</v>
      </c>
      <c r="G15" s="280">
        <f t="shared" si="0"/>
        <v>0</v>
      </c>
      <c r="H15" s="280">
        <f t="shared" si="0"/>
        <v>0</v>
      </c>
    </row>
    <row r="16" spans="1:9" ht="36.950000000000003" customHeight="1">
      <c r="A16" s="281"/>
      <c r="B16" s="282"/>
      <c r="C16" s="283"/>
      <c r="D16" s="283"/>
      <c r="E16" s="283"/>
      <c r="F16" s="283"/>
      <c r="G16" s="283"/>
      <c r="H16" s="283"/>
    </row>
    <row r="17" spans="1:8" ht="63.75">
      <c r="A17" s="277" t="s">
        <v>196</v>
      </c>
      <c r="B17" s="58"/>
      <c r="C17" s="59"/>
      <c r="D17" s="59"/>
      <c r="E17" s="59"/>
      <c r="F17" s="59"/>
      <c r="G17" s="59"/>
      <c r="H17" s="59"/>
    </row>
    <row r="18" spans="1:8" ht="63.75">
      <c r="A18" s="277" t="s">
        <v>196</v>
      </c>
      <c r="B18" s="58"/>
      <c r="C18" s="59"/>
      <c r="D18" s="59"/>
      <c r="E18" s="59"/>
      <c r="F18" s="59"/>
      <c r="G18" s="59"/>
      <c r="H18" s="59"/>
    </row>
    <row r="19" spans="1:8" ht="46.35" customHeight="1">
      <c r="A19" s="278"/>
      <c r="B19" s="277" t="s">
        <v>197</v>
      </c>
      <c r="C19" s="280">
        <f t="shared" ref="C19:H19" si="1">SUM(C17:C18)</f>
        <v>0</v>
      </c>
      <c r="D19" s="280">
        <f t="shared" si="1"/>
        <v>0</v>
      </c>
      <c r="E19" s="280">
        <f t="shared" si="1"/>
        <v>0</v>
      </c>
      <c r="F19" s="280">
        <f t="shared" si="1"/>
        <v>0</v>
      </c>
      <c r="G19" s="280">
        <f t="shared" si="1"/>
        <v>0</v>
      </c>
      <c r="H19" s="280">
        <f t="shared" si="1"/>
        <v>0</v>
      </c>
    </row>
    <row r="20" spans="1:8" ht="36.950000000000003" customHeight="1">
      <c r="A20" s="285"/>
      <c r="B20" s="286"/>
      <c r="C20" s="287"/>
      <c r="D20" s="287"/>
      <c r="E20" s="287"/>
      <c r="F20" s="287"/>
      <c r="G20" s="287"/>
      <c r="H20" s="287"/>
    </row>
    <row r="21" spans="1:8">
      <c r="E21" s="290" t="s">
        <v>12</v>
      </c>
      <c r="F21" s="290" t="s">
        <v>12</v>
      </c>
      <c r="G21" s="290" t="s">
        <v>12</v>
      </c>
      <c r="H21" s="290" t="s">
        <v>12</v>
      </c>
    </row>
    <row r="23" spans="1:8">
      <c r="C23" s="299"/>
      <c r="E23" s="293"/>
      <c r="G23" s="293"/>
    </row>
  </sheetData>
  <sheetProtection insertHyperlinks="0"/>
  <mergeCells count="6">
    <mergeCell ref="A5:F5"/>
    <mergeCell ref="A7:F7"/>
    <mergeCell ref="C9:H9"/>
    <mergeCell ref="C10:D10"/>
    <mergeCell ref="E10:F10"/>
    <mergeCell ref="G10:H10"/>
  </mergeCells>
  <phoneticPr fontId="35" type="noConversion"/>
  <dataValidations count="2">
    <dataValidation operator="equal" allowBlank="1" showInputMessage="1" showErrorMessage="1" sqref="F6 F8 H6 H8" xr:uid="{B2A80E8E-D30C-4B52-BC27-13F3EA953361}"/>
    <dataValidation type="decimal" allowBlank="1" showInputMessage="1" showErrorMessage="1" errorTitle="Error" error="Please enter a number of +/- 11 digits" sqref="C17:H18 C13:H14" xr:uid="{E80FAFC8-4A0B-47F0-9758-26D542A029DC}">
      <formula1>-99999999999</formula1>
      <formula2>99999999999</formula2>
    </dataValidation>
  </dataValidations>
  <pageMargins left="0.7" right="0.7" top="0.75" bottom="0.75" header="0.3" footer="0.3"/>
  <pageSetup paperSize="8" scale="92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7649" r:id="rId4" name="BLTRMB3_addrow0">
          <controlPr defaultSize="0" autoLine="0" r:id="rId5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1647825</xdr:colOff>
                <xdr:row>15</xdr:row>
                <xdr:rowOff>381000</xdr:rowOff>
              </to>
            </anchor>
          </controlPr>
        </control>
      </mc:Choice>
      <mc:Fallback>
        <control shapeId="27649" r:id="rId4" name="BLTRMB3_addrow0"/>
      </mc:Fallback>
    </mc:AlternateContent>
    <mc:AlternateContent xmlns:mc="http://schemas.openxmlformats.org/markup-compatibility/2006">
      <mc:Choice Requires="x14">
        <control shapeId="27650" r:id="rId6" name="BLTRMB3_addrow1">
          <controlPr defaultSize="0" autoLine="0" r:id="rId7">
            <anchor moveWithCells="1">
              <from>
                <xdr:col>1</xdr:col>
                <xdr:colOff>57150</xdr:colOff>
                <xdr:row>19</xdr:row>
                <xdr:rowOff>57150</xdr:rowOff>
              </from>
              <to>
                <xdr:col>1</xdr:col>
                <xdr:colOff>1647825</xdr:colOff>
                <xdr:row>19</xdr:row>
                <xdr:rowOff>381000</xdr:rowOff>
              </to>
            </anchor>
          </controlPr>
        </control>
      </mc:Choice>
      <mc:Fallback>
        <control shapeId="27650" r:id="rId6" name="BLTRMB3_addrow1"/>
      </mc:Fallback>
    </mc:AlternateContent>
    <mc:AlternateContent xmlns:mc="http://schemas.openxmlformats.org/markup-compatibility/2006">
      <mc:Choice Requires="x14">
        <control shapeId="27651" r:id="rId8" name="BLTRMB3_deleterow0">
          <controlPr defaultSize="0" autoLine="0" r:id="rId9">
            <anchor moveWithCells="1">
              <from>
                <xdr:col>3</xdr:col>
                <xdr:colOff>57150</xdr:colOff>
                <xdr:row>15</xdr:row>
                <xdr:rowOff>57150</xdr:rowOff>
              </from>
              <to>
                <xdr:col>4</xdr:col>
                <xdr:colOff>0</xdr:colOff>
                <xdr:row>15</xdr:row>
                <xdr:rowOff>381000</xdr:rowOff>
              </to>
            </anchor>
          </controlPr>
        </control>
      </mc:Choice>
      <mc:Fallback>
        <control shapeId="27651" r:id="rId8" name="BLTRMB3_deleterow0"/>
      </mc:Fallback>
    </mc:AlternateContent>
    <mc:AlternateContent xmlns:mc="http://schemas.openxmlformats.org/markup-compatibility/2006">
      <mc:Choice Requires="x14">
        <control shapeId="27652" r:id="rId10" name="BLTRMB3_deleterow1">
          <controlPr defaultSize="0" autoLine="0" r:id="rId11">
            <anchor moveWithCells="1">
              <from>
                <xdr:col>3</xdr:col>
                <xdr:colOff>57150</xdr:colOff>
                <xdr:row>19</xdr:row>
                <xdr:rowOff>57150</xdr:rowOff>
              </from>
              <to>
                <xdr:col>4</xdr:col>
                <xdr:colOff>0</xdr:colOff>
                <xdr:row>19</xdr:row>
                <xdr:rowOff>381000</xdr:rowOff>
              </to>
            </anchor>
          </controlPr>
        </control>
      </mc:Choice>
      <mc:Fallback>
        <control shapeId="27652" r:id="rId10" name="BLTRMB3_deleterow1"/>
      </mc:Fallback>
    </mc:AlternateContent>
    <mc:AlternateContent xmlns:mc="http://schemas.openxmlformats.org/markup-compatibility/2006">
      <mc:Choice Requires="x14">
        <control shapeId="27653" r:id="rId12" name="BLTRMB3_Clear_Worksheet">
          <controlPr defaultSize="0" autoLine="0" r:id="rId13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0</xdr:colOff>
                <xdr:row>3</xdr:row>
                <xdr:rowOff>104775</xdr:rowOff>
              </to>
            </anchor>
          </controlPr>
        </control>
      </mc:Choice>
      <mc:Fallback>
        <control shapeId="27653" r:id="rId12" name="BLTRMB3_Clear_Worksheet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E3F0-4180-4231-A8FA-CC698FA3D913}">
  <sheetPr codeName="Sheet29">
    <pageSetUpPr fitToPage="1"/>
  </sheetPr>
  <dimension ref="A1:S16"/>
  <sheetViews>
    <sheetView zoomScaleNormal="100" zoomScaleSheetLayoutView="100" workbookViewId="0"/>
  </sheetViews>
  <sheetFormatPr defaultColWidth="8.7109375" defaultRowHeight="13.5"/>
  <cols>
    <col min="1" max="1" width="17.42578125" style="14" customWidth="1"/>
    <col min="2" max="2" width="38.7109375" style="14" customWidth="1"/>
    <col min="3" max="3" width="13.42578125" style="14" customWidth="1"/>
    <col min="4" max="4" width="64.7109375" style="14" customWidth="1"/>
    <col min="5" max="5" width="46.28515625" style="14" customWidth="1"/>
    <col min="6" max="6" width="11" style="14" customWidth="1"/>
    <col min="7" max="7" width="29.85546875" style="14" customWidth="1"/>
    <col min="8" max="8" width="18.140625" style="14" customWidth="1"/>
    <col min="9" max="9" width="14.85546875" style="14" customWidth="1"/>
    <col min="10" max="16384" width="8.7109375" style="14"/>
  </cols>
  <sheetData>
    <row r="1" spans="1:19">
      <c r="A1" s="1" t="s">
        <v>212</v>
      </c>
      <c r="B1" s="1"/>
      <c r="C1" s="1"/>
      <c r="D1" s="1"/>
      <c r="E1" s="1"/>
      <c r="F1" s="1"/>
      <c r="G1" s="1"/>
      <c r="H1" s="1"/>
      <c r="I1" s="1"/>
    </row>
    <row r="2" spans="1:19" s="12" customFormat="1" ht="22.15" customHeight="1">
      <c r="A2" s="102" t="s">
        <v>13</v>
      </c>
      <c r="B2" s="103"/>
      <c r="C2" s="4"/>
      <c r="D2" s="4"/>
      <c r="E2" s="5"/>
      <c r="F2" s="5"/>
      <c r="G2" s="5"/>
      <c r="H2" s="5"/>
      <c r="I2" s="5"/>
    </row>
    <row r="3" spans="1:19" s="12" customFormat="1" ht="22.15" customHeight="1">
      <c r="A3" s="102" t="s">
        <v>14</v>
      </c>
      <c r="B3" s="104"/>
      <c r="C3" s="4"/>
      <c r="D3" s="4"/>
      <c r="E3" s="5"/>
      <c r="F3" s="5"/>
      <c r="G3" s="5"/>
      <c r="H3" s="5"/>
      <c r="I3" s="5"/>
    </row>
    <row r="4" spans="1:19" s="12" customFormat="1" ht="22.15" customHeight="1">
      <c r="A4" s="102" t="s">
        <v>15</v>
      </c>
      <c r="B4" s="103"/>
      <c r="C4" s="4"/>
      <c r="D4" s="3"/>
      <c r="E4" s="3"/>
      <c r="F4" s="3"/>
      <c r="G4" s="3"/>
      <c r="H4" s="3"/>
      <c r="I4" s="3"/>
    </row>
    <row r="5" spans="1:19" s="12" customFormat="1" ht="11.25" customHeight="1">
      <c r="A5" s="304"/>
      <c r="B5" s="5"/>
      <c r="C5" s="4"/>
      <c r="D5" s="3"/>
      <c r="E5" s="3"/>
      <c r="F5" s="3"/>
      <c r="G5" s="3"/>
      <c r="H5" s="3"/>
      <c r="I5" s="3"/>
    </row>
    <row r="6" spans="1:19">
      <c r="A6" s="305" t="s">
        <v>213</v>
      </c>
      <c r="B6" s="306"/>
      <c r="C6" s="306"/>
      <c r="D6" s="306"/>
      <c r="E6" s="307" t="s">
        <v>214</v>
      </c>
      <c r="G6" s="308"/>
      <c r="H6" s="309" t="s">
        <v>215</v>
      </c>
      <c r="I6" s="309" t="s">
        <v>216</v>
      </c>
    </row>
    <row r="7" spans="1:19" ht="14.25">
      <c r="A7" s="310" t="s">
        <v>217</v>
      </c>
      <c r="B7" s="311"/>
      <c r="C7" s="311"/>
      <c r="E7" s="61"/>
      <c r="G7" s="312" t="s">
        <v>218</v>
      </c>
      <c r="H7" s="62" t="str">
        <f>IF(OR(E7="Yes",E8="Yes",E9="Yes"),IF(COUNTBLANK(A14:I14)&lt;1,"OK","Commentary Required"),"OK")</f>
        <v>OK</v>
      </c>
      <c r="I7" s="63"/>
    </row>
    <row r="8" spans="1:19">
      <c r="A8" s="310" t="s">
        <v>219</v>
      </c>
      <c r="B8" s="311"/>
      <c r="C8" s="311"/>
      <c r="D8" s="311"/>
      <c r="E8" s="61"/>
    </row>
    <row r="9" spans="1:19">
      <c r="A9" s="310" t="s">
        <v>220</v>
      </c>
      <c r="B9" s="311"/>
      <c r="C9" s="311"/>
      <c r="D9" s="311"/>
      <c r="E9" s="61"/>
    </row>
    <row r="11" spans="1:19">
      <c r="A11" s="305" t="s">
        <v>221</v>
      </c>
    </row>
    <row r="13" spans="1:19" ht="62.45" customHeight="1">
      <c r="A13" s="272" t="s">
        <v>222</v>
      </c>
      <c r="B13" s="272" t="s">
        <v>223</v>
      </c>
      <c r="C13" s="272" t="s">
        <v>182</v>
      </c>
      <c r="D13" s="272" t="s">
        <v>224</v>
      </c>
      <c r="E13" s="272" t="s">
        <v>225</v>
      </c>
      <c r="F13" s="272" t="s">
        <v>226</v>
      </c>
      <c r="G13" s="272" t="s">
        <v>227</v>
      </c>
      <c r="H13" s="272" t="s">
        <v>228</v>
      </c>
      <c r="I13" s="272" t="s">
        <v>229</v>
      </c>
    </row>
    <row r="14" spans="1:19">
      <c r="A14" s="58"/>
      <c r="B14" s="58"/>
      <c r="C14" s="58"/>
      <c r="D14" s="58"/>
      <c r="E14" s="58"/>
      <c r="F14" s="64"/>
      <c r="G14" s="64"/>
      <c r="H14" s="58"/>
      <c r="I14" s="58"/>
    </row>
    <row r="15" spans="1:19">
      <c r="A15" s="58"/>
      <c r="B15" s="58"/>
      <c r="C15" s="58"/>
      <c r="D15" s="58"/>
      <c r="E15" s="58"/>
      <c r="F15" s="64"/>
      <c r="G15" s="64"/>
      <c r="H15" s="58"/>
      <c r="I15" s="58"/>
      <c r="S15" s="3"/>
    </row>
    <row r="16" spans="1:19" ht="36.950000000000003" customHeight="1">
      <c r="A16" s="287"/>
      <c r="B16" s="287"/>
      <c r="C16" s="287"/>
      <c r="D16" s="287"/>
      <c r="E16" s="287"/>
      <c r="F16" s="287"/>
      <c r="G16" s="287"/>
      <c r="H16" s="287"/>
      <c r="I16" s="287"/>
      <c r="S16" s="3"/>
    </row>
  </sheetData>
  <sheetProtection insertHyperlinks="0"/>
  <phoneticPr fontId="35" type="noConversion"/>
  <conditionalFormatting sqref="H7">
    <cfRule type="cellIs" dxfId="1" priority="1" operator="equal">
      <formula>"OK"</formula>
    </cfRule>
    <cfRule type="cellIs" dxfId="0" priority="2" operator="equal">
      <formula>"Commentary Required"</formula>
    </cfRule>
  </conditionalFormatting>
  <dataValidations count="2">
    <dataValidation type="list" allowBlank="1" showInputMessage="1" showErrorMessage="1" sqref="E14:E16 E7:E9" xr:uid="{9046BFB3-A806-47BD-8CBD-A733B5E21374}">
      <formula1>"Yes, No"</formula1>
    </dataValidation>
    <dataValidation type="date" allowBlank="1" showInputMessage="1" showErrorMessage="1" errorTitle="Error" error="Please enter a date in the format of dd/mm/yyyy (e.g., 17/06/2024)" sqref="F14:G15" xr:uid="{EF3B8B2C-A203-41B1-827A-B0AD2AD6780B}">
      <formula1>1</formula1>
      <formula2>401404</formula2>
    </dataValidation>
  </dataValidations>
  <pageMargins left="0.7" right="0.7" top="0.75" bottom="0.75" header="0.3" footer="0.3"/>
  <pageSetup paperSize="9" scale="51" orientation="landscape" r:id="rId1"/>
  <drawing r:id="rId2"/>
  <legacyDrawing r:id="rId3"/>
  <controls>
    <mc:AlternateContent xmlns:mc="http://schemas.openxmlformats.org/markup-compatibility/2006">
      <mc:Choice Requires="x14">
        <control shapeId="28673" r:id="rId4" name="BLTRMB4_addrow0">
          <controlPr defaultSize="0" autoLine="0" r:id="rId5">
            <anchor moveWithCells="1">
              <from>
                <xdr:col>0</xdr:col>
                <xdr:colOff>57150</xdr:colOff>
                <xdr:row>15</xdr:row>
                <xdr:rowOff>57150</xdr:rowOff>
              </from>
              <to>
                <xdr:col>1</xdr:col>
                <xdr:colOff>485775</xdr:colOff>
                <xdr:row>15</xdr:row>
                <xdr:rowOff>381000</xdr:rowOff>
              </to>
            </anchor>
          </controlPr>
        </control>
      </mc:Choice>
      <mc:Fallback>
        <control shapeId="28673" r:id="rId4" name="BLTRMB4_addrow0"/>
      </mc:Fallback>
    </mc:AlternateContent>
    <mc:AlternateContent xmlns:mc="http://schemas.openxmlformats.org/markup-compatibility/2006">
      <mc:Choice Requires="x14">
        <control shapeId="28674" r:id="rId6" name="BLTRMB4_deleterow0">
          <controlPr defaultSize="0" autoLine="0" r:id="rId7">
            <anchor moveWithCells="1">
              <from>
                <xdr:col>2</xdr:col>
                <xdr:colOff>57150</xdr:colOff>
                <xdr:row>15</xdr:row>
                <xdr:rowOff>57150</xdr:rowOff>
              </from>
              <to>
                <xdr:col>3</xdr:col>
                <xdr:colOff>752475</xdr:colOff>
                <xdr:row>15</xdr:row>
                <xdr:rowOff>381000</xdr:rowOff>
              </to>
            </anchor>
          </controlPr>
        </control>
      </mc:Choice>
      <mc:Fallback>
        <control shapeId="28674" r:id="rId6" name="BLTRMB4_deleterow0"/>
      </mc:Fallback>
    </mc:AlternateContent>
    <mc:AlternateContent xmlns:mc="http://schemas.openxmlformats.org/markup-compatibility/2006">
      <mc:Choice Requires="x14">
        <control shapeId="28675" r:id="rId8" name="BLTRMB4_Clear_Worksheet">
          <controlPr defaultSize="0" autoLine="0" r:id="rId9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4</xdr:col>
                <xdr:colOff>1647825</xdr:colOff>
                <xdr:row>3</xdr:row>
                <xdr:rowOff>104775</xdr:rowOff>
              </to>
            </anchor>
          </controlPr>
        </control>
      </mc:Choice>
      <mc:Fallback>
        <control shapeId="28675" r:id="rId8" name="BLTRMB4_Clear_Worksheet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B227-B9B1-4358-9251-EED99C5422E6}">
  <sheetPr codeName="Sheet30">
    <pageSetUpPr fitToPage="1"/>
  </sheetPr>
  <dimension ref="A1:S50"/>
  <sheetViews>
    <sheetView zoomScaleNormal="100" workbookViewId="0"/>
  </sheetViews>
  <sheetFormatPr defaultColWidth="9.140625" defaultRowHeight="12.75"/>
  <cols>
    <col min="1" max="1" width="28.7109375" style="4" customWidth="1"/>
    <col min="2" max="2" width="66" style="4" customWidth="1"/>
    <col min="3" max="6" width="20.28515625" style="4" customWidth="1"/>
    <col min="7" max="7" width="27.28515625" style="15" customWidth="1"/>
    <col min="8" max="16384" width="9.140625" style="4"/>
  </cols>
  <sheetData>
    <row r="1" spans="1:19">
      <c r="A1" s="1" t="s">
        <v>230</v>
      </c>
      <c r="B1" s="1"/>
      <c r="C1" s="1"/>
      <c r="D1" s="1"/>
      <c r="E1" s="1"/>
      <c r="F1" s="1"/>
      <c r="G1" s="1"/>
    </row>
    <row r="2" spans="1:19" ht="22.15" customHeight="1">
      <c r="A2" s="102" t="s">
        <v>13</v>
      </c>
      <c r="B2" s="103"/>
      <c r="D2" s="5"/>
      <c r="E2" s="5"/>
    </row>
    <row r="3" spans="1:19" ht="22.15" customHeight="1">
      <c r="A3" s="102" t="s">
        <v>14</v>
      </c>
      <c r="B3" s="104"/>
      <c r="D3" s="5"/>
      <c r="E3" s="5"/>
    </row>
    <row r="4" spans="1:19" ht="22.15" customHeight="1">
      <c r="A4" s="102" t="s">
        <v>15</v>
      </c>
      <c r="B4" s="103"/>
      <c r="C4" s="3"/>
      <c r="D4" s="3"/>
      <c r="E4" s="3"/>
    </row>
    <row r="5" spans="1:19">
      <c r="G5" s="4"/>
    </row>
    <row r="6" spans="1:19">
      <c r="A6" s="16"/>
      <c r="B6" s="16"/>
      <c r="C6" s="184" t="s">
        <v>231</v>
      </c>
      <c r="D6" s="452" t="s">
        <v>232</v>
      </c>
      <c r="E6" s="452"/>
      <c r="F6" s="184" t="s">
        <v>233</v>
      </c>
      <c r="G6" s="184"/>
      <c r="H6" s="16"/>
    </row>
    <row r="7" spans="1:19" ht="34.5" customHeight="1">
      <c r="A7" s="16"/>
      <c r="B7" s="16"/>
      <c r="C7" s="453" t="s">
        <v>234</v>
      </c>
      <c r="D7" s="453" t="s">
        <v>235</v>
      </c>
      <c r="E7" s="453"/>
      <c r="F7" s="453" t="s">
        <v>236</v>
      </c>
      <c r="G7" s="314"/>
      <c r="H7" s="17"/>
    </row>
    <row r="8" spans="1:19" ht="34.15" customHeight="1">
      <c r="A8" s="16"/>
      <c r="B8" s="16"/>
      <c r="C8" s="454"/>
      <c r="D8" s="313" t="s">
        <v>237</v>
      </c>
      <c r="E8" s="313" t="s">
        <v>238</v>
      </c>
      <c r="F8" s="454"/>
      <c r="G8" s="184"/>
      <c r="H8" s="16"/>
    </row>
    <row r="9" spans="1:19">
      <c r="A9" s="449" t="s">
        <v>239</v>
      </c>
      <c r="B9" s="449"/>
      <c r="C9" s="315">
        <f t="shared" ref="C9:F11" si="0">C19+C28+C37+C43</f>
        <v>0</v>
      </c>
      <c r="D9" s="315">
        <f t="shared" si="0"/>
        <v>0</v>
      </c>
      <c r="E9" s="315">
        <f t="shared" si="0"/>
        <v>0</v>
      </c>
      <c r="F9" s="315">
        <f t="shared" si="0"/>
        <v>0</v>
      </c>
      <c r="G9" s="316" t="s">
        <v>240</v>
      </c>
      <c r="H9" s="18"/>
    </row>
    <row r="10" spans="1:19">
      <c r="A10" s="317" t="s">
        <v>241</v>
      </c>
      <c r="B10" s="318"/>
      <c r="C10" s="315">
        <f t="shared" si="0"/>
        <v>0</v>
      </c>
      <c r="D10" s="315">
        <f t="shared" si="0"/>
        <v>0</v>
      </c>
      <c r="E10" s="315">
        <f t="shared" si="0"/>
        <v>0</v>
      </c>
      <c r="F10" s="315">
        <f t="shared" si="0"/>
        <v>0</v>
      </c>
      <c r="G10" s="316" t="s">
        <v>242</v>
      </c>
      <c r="H10" s="18"/>
    </row>
    <row r="11" spans="1:19">
      <c r="A11" s="317" t="s">
        <v>243</v>
      </c>
      <c r="B11" s="318"/>
      <c r="C11" s="315">
        <f t="shared" si="0"/>
        <v>0</v>
      </c>
      <c r="D11" s="315">
        <f t="shared" si="0"/>
        <v>0</v>
      </c>
      <c r="E11" s="315">
        <f t="shared" si="0"/>
        <v>0</v>
      </c>
      <c r="F11" s="315">
        <f t="shared" si="0"/>
        <v>0</v>
      </c>
      <c r="G11" s="316" t="s">
        <v>244</v>
      </c>
      <c r="H11" s="18"/>
    </row>
    <row r="12" spans="1:19">
      <c r="A12" s="449" t="s">
        <v>245</v>
      </c>
      <c r="B12" s="449"/>
      <c r="C12" s="65"/>
      <c r="D12" s="65"/>
      <c r="E12" s="65"/>
      <c r="F12" s="65"/>
      <c r="G12" s="316" t="s">
        <v>246</v>
      </c>
      <c r="H12" s="18"/>
    </row>
    <row r="13" spans="1:19">
      <c r="A13" s="450" t="s">
        <v>247</v>
      </c>
      <c r="B13" s="451"/>
      <c r="C13" s="65"/>
      <c r="D13" s="65"/>
      <c r="E13" s="65"/>
      <c r="F13" s="65"/>
      <c r="G13" s="316" t="s">
        <v>248</v>
      </c>
      <c r="H13" s="18"/>
    </row>
    <row r="14" spans="1:19">
      <c r="A14" s="450" t="s">
        <v>249</v>
      </c>
      <c r="B14" s="451"/>
      <c r="C14" s="65"/>
      <c r="D14" s="65"/>
      <c r="E14" s="65"/>
      <c r="F14" s="65"/>
      <c r="G14" s="316" t="s">
        <v>250</v>
      </c>
      <c r="H14" s="18"/>
    </row>
    <row r="15" spans="1:19">
      <c r="A15" s="449" t="s">
        <v>251</v>
      </c>
      <c r="B15" s="449"/>
      <c r="C15" s="319">
        <f>C12+C13-C14</f>
        <v>0</v>
      </c>
      <c r="D15" s="319">
        <f>D12+D13-D14</f>
        <v>0</v>
      </c>
      <c r="E15" s="319">
        <f>E12+E13-E14</f>
        <v>0</v>
      </c>
      <c r="F15" s="319">
        <f>F12+F13-F14</f>
        <v>0</v>
      </c>
      <c r="G15" s="228" t="s">
        <v>252</v>
      </c>
      <c r="H15" s="18"/>
      <c r="S15" s="3"/>
    </row>
    <row r="16" spans="1:19">
      <c r="A16" s="18"/>
      <c r="B16" s="18"/>
      <c r="C16" s="320"/>
      <c r="D16" s="320"/>
      <c r="E16" s="320"/>
      <c r="F16" s="320"/>
      <c r="G16" s="316"/>
      <c r="H16" s="18"/>
    </row>
    <row r="17" spans="1:8">
      <c r="A17" s="321" t="s">
        <v>253</v>
      </c>
      <c r="B17" s="18"/>
      <c r="C17" s="19"/>
      <c r="D17" s="19"/>
      <c r="E17" s="19"/>
      <c r="F17" s="19"/>
      <c r="G17" s="322"/>
      <c r="H17" s="19"/>
    </row>
    <row r="18" spans="1:8">
      <c r="A18" s="18"/>
      <c r="B18" s="18"/>
      <c r="C18" s="18"/>
      <c r="D18" s="18"/>
      <c r="E18" s="18"/>
      <c r="F18" s="18"/>
      <c r="G18" s="228"/>
      <c r="H18" s="18"/>
    </row>
    <row r="19" spans="1:8">
      <c r="A19" s="449" t="s">
        <v>239</v>
      </c>
      <c r="B19" s="449"/>
      <c r="C19" s="65"/>
      <c r="D19" s="65"/>
      <c r="E19" s="66"/>
      <c r="F19" s="66"/>
      <c r="G19" s="316" t="s">
        <v>254</v>
      </c>
      <c r="H19" s="18"/>
    </row>
    <row r="20" spans="1:8">
      <c r="A20" s="317" t="s">
        <v>241</v>
      </c>
      <c r="B20" s="318"/>
      <c r="C20" s="65"/>
      <c r="D20" s="65"/>
      <c r="E20" s="66"/>
      <c r="F20" s="66"/>
      <c r="G20" s="316" t="s">
        <v>255</v>
      </c>
      <c r="H20" s="18"/>
    </row>
    <row r="21" spans="1:8">
      <c r="A21" s="317" t="s">
        <v>243</v>
      </c>
      <c r="B21" s="318"/>
      <c r="C21" s="65"/>
      <c r="D21" s="65"/>
      <c r="E21" s="66"/>
      <c r="F21" s="66"/>
      <c r="G21" s="316" t="s">
        <v>256</v>
      </c>
      <c r="H21" s="18"/>
    </row>
    <row r="22" spans="1:8">
      <c r="A22" s="449" t="s">
        <v>257</v>
      </c>
      <c r="B22" s="449"/>
      <c r="C22" s="65"/>
      <c r="D22" s="65"/>
      <c r="E22" s="66"/>
      <c r="F22" s="66"/>
      <c r="G22" s="316" t="s">
        <v>258</v>
      </c>
      <c r="H22" s="18"/>
    </row>
    <row r="23" spans="1:8">
      <c r="A23" s="449" t="s">
        <v>259</v>
      </c>
      <c r="B23" s="449"/>
      <c r="C23" s="65"/>
      <c r="D23" s="65"/>
      <c r="E23" s="66"/>
      <c r="F23" s="66"/>
      <c r="G23" s="316" t="s">
        <v>260</v>
      </c>
      <c r="H23" s="18"/>
    </row>
    <row r="24" spans="1:8">
      <c r="A24" s="450" t="s">
        <v>261</v>
      </c>
      <c r="B24" s="451"/>
      <c r="C24" s="65"/>
      <c r="D24" s="65"/>
      <c r="E24" s="66"/>
      <c r="F24" s="66"/>
      <c r="G24" s="316" t="s">
        <v>262</v>
      </c>
      <c r="H24" s="18"/>
    </row>
    <row r="25" spans="1:8">
      <c r="A25" s="18"/>
      <c r="B25" s="323"/>
      <c r="C25" s="320"/>
      <c r="D25" s="320"/>
      <c r="E25" s="320"/>
      <c r="F25" s="320"/>
      <c r="G25" s="316"/>
      <c r="H25" s="18"/>
    </row>
    <row r="26" spans="1:8">
      <c r="A26" s="321" t="s">
        <v>263</v>
      </c>
      <c r="B26" s="18"/>
      <c r="C26" s="18"/>
      <c r="D26" s="18"/>
      <c r="E26" s="18"/>
      <c r="F26" s="18"/>
      <c r="G26" s="228"/>
      <c r="H26" s="18"/>
    </row>
    <row r="27" spans="1:8">
      <c r="A27" s="18"/>
      <c r="B27" s="18"/>
      <c r="C27" s="18"/>
      <c r="D27" s="18"/>
      <c r="E27" s="18"/>
      <c r="F27" s="18"/>
      <c r="G27" s="228"/>
      <c r="H27" s="18"/>
    </row>
    <row r="28" spans="1:8">
      <c r="A28" s="449" t="s">
        <v>239</v>
      </c>
      <c r="B28" s="449"/>
      <c r="C28" s="65"/>
      <c r="D28" s="65"/>
      <c r="E28" s="65"/>
      <c r="F28" s="65"/>
      <c r="G28" s="316" t="s">
        <v>264</v>
      </c>
      <c r="H28" s="18"/>
    </row>
    <row r="29" spans="1:8">
      <c r="A29" s="317" t="s">
        <v>241</v>
      </c>
      <c r="B29" s="318"/>
      <c r="C29" s="65"/>
      <c r="D29" s="65"/>
      <c r="E29" s="65"/>
      <c r="F29" s="65"/>
      <c r="G29" s="316" t="s">
        <v>265</v>
      </c>
      <c r="H29" s="18"/>
    </row>
    <row r="30" spans="1:8">
      <c r="A30" s="317" t="s">
        <v>243</v>
      </c>
      <c r="B30" s="318"/>
      <c r="C30" s="65"/>
      <c r="D30" s="65"/>
      <c r="E30" s="65"/>
      <c r="F30" s="65"/>
      <c r="G30" s="316" t="s">
        <v>266</v>
      </c>
      <c r="H30" s="18"/>
    </row>
    <row r="31" spans="1:8">
      <c r="A31" s="449" t="s">
        <v>257</v>
      </c>
      <c r="B31" s="449"/>
      <c r="C31" s="65"/>
      <c r="D31" s="65"/>
      <c r="E31" s="65"/>
      <c r="F31" s="65"/>
      <c r="G31" s="316" t="s">
        <v>267</v>
      </c>
      <c r="H31" s="18"/>
    </row>
    <row r="32" spans="1:8">
      <c r="A32" s="449" t="s">
        <v>259</v>
      </c>
      <c r="B32" s="449"/>
      <c r="C32" s="65"/>
      <c r="D32" s="65"/>
      <c r="E32" s="65"/>
      <c r="F32" s="65"/>
      <c r="G32" s="316" t="s">
        <v>268</v>
      </c>
      <c r="H32" s="18"/>
    </row>
    <row r="33" spans="1:8">
      <c r="A33" s="450" t="s">
        <v>261</v>
      </c>
      <c r="B33" s="451"/>
      <c r="C33" s="65"/>
      <c r="D33" s="65"/>
      <c r="E33" s="65"/>
      <c r="F33" s="65"/>
      <c r="G33" s="316" t="s">
        <v>269</v>
      </c>
      <c r="H33" s="18"/>
    </row>
    <row r="34" spans="1:8">
      <c r="A34" s="324"/>
      <c r="B34" s="324"/>
      <c r="C34" s="320"/>
      <c r="D34" s="320"/>
      <c r="E34" s="320"/>
      <c r="F34" s="320"/>
      <c r="G34" s="316"/>
      <c r="H34" s="18"/>
    </row>
    <row r="35" spans="1:8">
      <c r="A35" s="321" t="s">
        <v>270</v>
      </c>
      <c r="B35" s="18"/>
      <c r="C35" s="18"/>
      <c r="D35" s="18"/>
      <c r="E35" s="18"/>
      <c r="F35" s="18"/>
      <c r="G35" s="228"/>
      <c r="H35" s="18"/>
    </row>
    <row r="36" spans="1:8">
      <c r="A36" s="18"/>
      <c r="B36" s="18"/>
      <c r="C36" s="18"/>
      <c r="D36" s="18"/>
      <c r="E36" s="18"/>
      <c r="F36" s="18"/>
      <c r="G36" s="228"/>
      <c r="H36" s="18"/>
    </row>
    <row r="37" spans="1:8">
      <c r="A37" s="449" t="s">
        <v>239</v>
      </c>
      <c r="B37" s="449"/>
      <c r="C37" s="66"/>
      <c r="D37" s="66"/>
      <c r="E37" s="66"/>
      <c r="F37" s="66"/>
      <c r="G37" s="316" t="s">
        <v>271</v>
      </c>
      <c r="H37" s="18"/>
    </row>
    <row r="38" spans="1:8">
      <c r="A38" s="317" t="s">
        <v>241</v>
      </c>
      <c r="B38" s="318"/>
      <c r="C38" s="66"/>
      <c r="D38" s="66"/>
      <c r="E38" s="66"/>
      <c r="F38" s="66"/>
      <c r="G38" s="316" t="s">
        <v>272</v>
      </c>
      <c r="H38" s="18"/>
    </row>
    <row r="39" spans="1:8">
      <c r="A39" s="317" t="s">
        <v>243</v>
      </c>
      <c r="B39" s="318"/>
      <c r="C39" s="66"/>
      <c r="D39" s="66"/>
      <c r="E39" s="66"/>
      <c r="F39" s="66"/>
      <c r="G39" s="316" t="s">
        <v>273</v>
      </c>
      <c r="H39" s="18"/>
    </row>
    <row r="40" spans="1:8">
      <c r="A40" s="324"/>
      <c r="B40" s="324"/>
      <c r="C40" s="320"/>
      <c r="D40" s="320"/>
      <c r="E40" s="320"/>
      <c r="F40" s="320"/>
      <c r="G40" s="316"/>
      <c r="H40" s="18"/>
    </row>
    <row r="41" spans="1:8">
      <c r="A41" s="321" t="s">
        <v>274</v>
      </c>
      <c r="B41" s="18"/>
      <c r="C41" s="18"/>
      <c r="D41" s="18"/>
      <c r="E41" s="18"/>
      <c r="F41" s="18"/>
      <c r="G41" s="228"/>
      <c r="H41" s="18"/>
    </row>
    <row r="42" spans="1:8">
      <c r="A42" s="18"/>
      <c r="B42" s="18"/>
      <c r="C42" s="18"/>
      <c r="D42" s="18"/>
      <c r="E42" s="18"/>
      <c r="F42" s="18"/>
      <c r="G42" s="228"/>
      <c r="H42" s="18"/>
    </row>
    <row r="43" spans="1:8">
      <c r="A43" s="447" t="s">
        <v>239</v>
      </c>
      <c r="B43" s="448"/>
      <c r="C43" s="67"/>
      <c r="D43" s="66"/>
      <c r="E43" s="66"/>
      <c r="F43" s="66"/>
      <c r="G43" s="316" t="s">
        <v>275</v>
      </c>
      <c r="H43" s="18"/>
    </row>
    <row r="44" spans="1:8">
      <c r="A44" s="317" t="s">
        <v>241</v>
      </c>
      <c r="B44" s="318"/>
      <c r="C44" s="67"/>
      <c r="D44" s="66"/>
      <c r="E44" s="66"/>
      <c r="F44" s="66"/>
      <c r="G44" s="316" t="s">
        <v>276</v>
      </c>
      <c r="H44" s="18"/>
    </row>
    <row r="45" spans="1:8">
      <c r="A45" s="317" t="s">
        <v>243</v>
      </c>
      <c r="B45" s="318"/>
      <c r="C45" s="66"/>
      <c r="D45" s="66"/>
      <c r="E45" s="66"/>
      <c r="F45" s="66"/>
      <c r="G45" s="316" t="s">
        <v>277</v>
      </c>
      <c r="H45" s="18"/>
    </row>
    <row r="46" spans="1:8">
      <c r="A46" s="449" t="s">
        <v>257</v>
      </c>
      <c r="B46" s="449"/>
      <c r="C46" s="66"/>
      <c r="D46" s="66"/>
      <c r="E46" s="66"/>
      <c r="F46" s="66"/>
      <c r="G46" s="316" t="s">
        <v>278</v>
      </c>
      <c r="H46" s="18"/>
    </row>
    <row r="47" spans="1:8">
      <c r="A47" s="449" t="s">
        <v>259</v>
      </c>
      <c r="B47" s="449"/>
      <c r="C47" s="66"/>
      <c r="D47" s="66"/>
      <c r="E47" s="66"/>
      <c r="F47" s="66"/>
      <c r="G47" s="316" t="s">
        <v>279</v>
      </c>
      <c r="H47" s="18"/>
    </row>
    <row r="48" spans="1:8">
      <c r="A48" s="450" t="s">
        <v>261</v>
      </c>
      <c r="B48" s="451"/>
      <c r="C48" s="66"/>
      <c r="D48" s="66"/>
      <c r="E48" s="66"/>
      <c r="F48" s="66"/>
      <c r="G48" s="316" t="s">
        <v>280</v>
      </c>
      <c r="H48" s="18"/>
    </row>
    <row r="49" spans="1:8">
      <c r="A49" s="324"/>
      <c r="B49" s="324"/>
      <c r="C49" s="325"/>
      <c r="D49" s="325"/>
      <c r="E49" s="325"/>
      <c r="F49" s="325"/>
      <c r="G49" s="326"/>
      <c r="H49" s="16"/>
    </row>
    <row r="50" spans="1:8">
      <c r="A50" s="324"/>
      <c r="B50" s="324"/>
      <c r="C50" s="325"/>
      <c r="D50" s="325"/>
      <c r="E50" s="325"/>
      <c r="F50" s="325"/>
      <c r="G50" s="326"/>
      <c r="H50" s="16"/>
    </row>
  </sheetData>
  <sheetProtection insertHyperlinks="0"/>
  <protectedRanges>
    <protectedRange sqref="A3" name="範圍2"/>
    <protectedRange sqref="C19:F24 C28:F33 C37:F39 C43:F48 C9:F15" name="範圍3"/>
  </protectedRanges>
  <mergeCells count="22">
    <mergeCell ref="A23:B23"/>
    <mergeCell ref="D6:E6"/>
    <mergeCell ref="C7:C8"/>
    <mergeCell ref="D7:E7"/>
    <mergeCell ref="F7:F8"/>
    <mergeCell ref="A9:B9"/>
    <mergeCell ref="A12:B12"/>
    <mergeCell ref="A13:B13"/>
    <mergeCell ref="A14:B14"/>
    <mergeCell ref="A15:B15"/>
    <mergeCell ref="A19:B19"/>
    <mergeCell ref="A22:B22"/>
    <mergeCell ref="A43:B43"/>
    <mergeCell ref="A46:B46"/>
    <mergeCell ref="A47:B47"/>
    <mergeCell ref="A48:B48"/>
    <mergeCell ref="A24:B24"/>
    <mergeCell ref="A28:B28"/>
    <mergeCell ref="A31:B31"/>
    <mergeCell ref="A32:B32"/>
    <mergeCell ref="A33:B33"/>
    <mergeCell ref="A37:B37"/>
  </mergeCells>
  <phoneticPr fontId="35" type="noConversion"/>
  <dataValidations count="1">
    <dataValidation type="decimal" allowBlank="1" showInputMessage="1" showErrorMessage="1" errorTitle="Error" error="Please enter a number of +/- 11 digits" sqref="C43:F48 C37:F39 C28:F33 C19:F24 C12:F14" xr:uid="{A208B39D-2A26-4345-8101-379FACCF2135}">
      <formula1>-99999999999</formula1>
      <formula2>99999999999</formula2>
    </dataValidation>
  </dataValidations>
  <pageMargins left="0.7" right="0.7" top="0.75" bottom="0.75" header="0.3" footer="0.3"/>
  <pageSetup paperSize="9" scale="64" orientation="landscape" r:id="rId1"/>
  <drawing r:id="rId2"/>
  <legacyDrawing r:id="rId3"/>
  <controls>
    <mc:AlternateContent xmlns:mc="http://schemas.openxmlformats.org/markup-compatibility/2006">
      <mc:Choice Requires="x14">
        <control shapeId="29697" r:id="rId4" name="BLTILASPSC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295275</xdr:colOff>
                <xdr:row>3</xdr:row>
                <xdr:rowOff>104775</xdr:rowOff>
              </to>
            </anchor>
          </controlPr>
        </control>
      </mc:Choice>
      <mc:Fallback>
        <control shapeId="29697" r:id="rId4" name="BLTILASPSC_Clear_Worksheet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291F-8DA2-4EF0-AA56-F5AF49D78CB2}">
  <sheetPr codeName="Sheet31">
    <pageSetUpPr fitToPage="1"/>
  </sheetPr>
  <dimension ref="A1:S32"/>
  <sheetViews>
    <sheetView zoomScaleNormal="100" workbookViewId="0"/>
  </sheetViews>
  <sheetFormatPr defaultColWidth="8.7109375" defaultRowHeight="17.850000000000001" customHeight="1"/>
  <cols>
    <col min="1" max="1" width="34.28515625" style="20" customWidth="1"/>
    <col min="2" max="2" width="33.5703125" style="20" customWidth="1"/>
    <col min="3" max="3" width="13.42578125" style="20" customWidth="1"/>
    <col min="4" max="16384" width="8.7109375" style="4"/>
  </cols>
  <sheetData>
    <row r="1" spans="1:19" s="20" customFormat="1" ht="17.850000000000001" customHeight="1">
      <c r="A1" s="327" t="s">
        <v>5</v>
      </c>
      <c r="B1" s="1"/>
      <c r="C1" s="4"/>
    </row>
    <row r="2" spans="1:19" s="20" customFormat="1" ht="22.15" customHeight="1">
      <c r="A2" s="102" t="s">
        <v>13</v>
      </c>
      <c r="B2" s="103"/>
      <c r="C2" s="5"/>
    </row>
    <row r="3" spans="1:19" s="20" customFormat="1" ht="22.15" customHeight="1">
      <c r="A3" s="102" t="s">
        <v>14</v>
      </c>
      <c r="B3" s="104"/>
      <c r="C3" s="5"/>
    </row>
    <row r="4" spans="1:19" s="20" customFormat="1" ht="22.15" customHeight="1">
      <c r="A4" s="102" t="s">
        <v>15</v>
      </c>
      <c r="B4" s="103"/>
      <c r="C4" s="3"/>
    </row>
    <row r="5" spans="1:19" s="20" customFormat="1" ht="17.850000000000001" customHeight="1"/>
    <row r="6" spans="1:19" s="20" customFormat="1" ht="15.75" customHeight="1">
      <c r="A6" s="4"/>
      <c r="B6" s="158" t="s">
        <v>46</v>
      </c>
    </row>
    <row r="7" spans="1:19" s="20" customFormat="1" ht="34.5" customHeight="1">
      <c r="A7" s="4"/>
      <c r="B7" s="328" t="s">
        <v>281</v>
      </c>
      <c r="G7" s="21"/>
      <c r="H7" s="21"/>
    </row>
    <row r="8" spans="1:19" s="20" customFormat="1" ht="12.75">
      <c r="A8" s="4"/>
      <c r="B8" s="329" t="s">
        <v>282</v>
      </c>
    </row>
    <row r="9" spans="1:19" s="20" customFormat="1" ht="12.75">
      <c r="A9" s="330" t="s">
        <v>283</v>
      </c>
      <c r="B9" s="329" t="s">
        <v>25</v>
      </c>
    </row>
    <row r="10" spans="1:19" s="21" customFormat="1" ht="12.75">
      <c r="A10" s="24"/>
      <c r="B10" s="22"/>
    </row>
    <row r="11" spans="1:19" s="21" customFormat="1" ht="12.75">
      <c r="A11" s="68"/>
      <c r="B11" s="22"/>
    </row>
    <row r="12" spans="1:19" s="21" customFormat="1" ht="12.75">
      <c r="A12" s="24"/>
      <c r="B12" s="22"/>
    </row>
    <row r="13" spans="1:19" s="21" customFormat="1" ht="12.75">
      <c r="A13" s="24"/>
      <c r="B13" s="22"/>
    </row>
    <row r="14" spans="1:19" s="21" customFormat="1" ht="12.75">
      <c r="A14" s="24"/>
      <c r="B14" s="22"/>
    </row>
    <row r="15" spans="1:19" s="21" customFormat="1" ht="12.75">
      <c r="A15" s="24"/>
      <c r="B15" s="22"/>
      <c r="S15" s="23"/>
    </row>
    <row r="16" spans="1:19" s="21" customFormat="1" ht="12.75">
      <c r="A16" s="24"/>
      <c r="B16" s="22"/>
    </row>
    <row r="17" spans="1:3" s="21" customFormat="1" ht="12.75">
      <c r="A17" s="24"/>
      <c r="B17" s="22"/>
    </row>
    <row r="18" spans="1:3" s="21" customFormat="1" ht="12.75">
      <c r="A18" s="24"/>
      <c r="B18" s="22"/>
    </row>
    <row r="19" spans="1:3" s="21" customFormat="1" ht="12.75">
      <c r="A19" s="24"/>
      <c r="B19" s="22"/>
    </row>
    <row r="20" spans="1:3" s="21" customFormat="1" ht="12.75">
      <c r="A20" s="24"/>
      <c r="B20" s="22"/>
    </row>
    <row r="21" spans="1:3" s="21" customFormat="1" ht="12.75">
      <c r="A21" s="24"/>
      <c r="B21" s="22"/>
    </row>
    <row r="22" spans="1:3" s="21" customFormat="1" ht="12.75">
      <c r="A22" s="24"/>
      <c r="B22" s="22"/>
    </row>
    <row r="23" spans="1:3" ht="12.75">
      <c r="A23" s="24"/>
      <c r="B23" s="22"/>
      <c r="C23" s="4"/>
    </row>
    <row r="24" spans="1:3" ht="12.75">
      <c r="A24" s="24"/>
      <c r="B24" s="22"/>
      <c r="C24" s="4"/>
    </row>
    <row r="25" spans="1:3" ht="12.75">
      <c r="A25" s="24"/>
      <c r="B25" s="22"/>
      <c r="C25" s="4"/>
    </row>
    <row r="26" spans="1:3" ht="12.75">
      <c r="A26" s="24"/>
      <c r="B26" s="22"/>
      <c r="C26" s="4"/>
    </row>
    <row r="27" spans="1:3" ht="12.75">
      <c r="A27" s="24"/>
      <c r="B27" s="22"/>
      <c r="C27" s="4"/>
    </row>
    <row r="28" spans="1:3" ht="12.75">
      <c r="A28" s="24"/>
      <c r="B28" s="22"/>
      <c r="C28" s="4"/>
    </row>
    <row r="29" spans="1:3" ht="12.75">
      <c r="A29" s="24"/>
      <c r="B29" s="22"/>
      <c r="C29" s="4"/>
    </row>
    <row r="30" spans="1:3" ht="36.950000000000003" customHeight="1">
      <c r="A30" s="331"/>
      <c r="B30" s="69"/>
      <c r="C30" s="4"/>
    </row>
    <row r="31" spans="1:3" ht="12.75">
      <c r="A31" s="332"/>
      <c r="B31" s="333"/>
      <c r="C31" s="25"/>
    </row>
    <row r="32" spans="1:3" ht="17.850000000000001" customHeight="1">
      <c r="B32" s="333"/>
      <c r="C32" s="25"/>
    </row>
  </sheetData>
  <sheetProtection insertHyperlinks="0"/>
  <protectedRanges>
    <protectedRange sqref="A3" name="範圍2"/>
  </protectedRanges>
  <phoneticPr fontId="35" type="noConversion"/>
  <dataValidations count="1">
    <dataValidation type="decimal" allowBlank="1" showInputMessage="1" showErrorMessage="1" errorTitle="Error" error="Please enter a number of +/- 11 digits" sqref="B10:B29" xr:uid="{D302B38B-5A1B-4E85-BBD5-6A1A133B5CC9}">
      <formula1>-99999999999</formula1>
      <formula2>99999999999</formula2>
    </dataValidation>
  </dataValidations>
  <pageMargins left="0.7" right="0.7" top="0.75" bottom="0.75" header="0.3" footer="0.3"/>
  <pageSetup paperSize="9" scale="96" orientation="landscape" r:id="rId1"/>
  <headerFooter differentFirst="1">
    <oddHeader>&amp;Cnn</oddHeader>
    <firstFooter>&amp;R&amp;F</firstFooter>
  </headerFooter>
  <drawing r:id="rId2"/>
  <legacyDrawing r:id="rId3"/>
  <controls>
    <mc:AlternateContent xmlns:mc="http://schemas.openxmlformats.org/markup-compatibility/2006">
      <mc:Choice Requires="x14">
        <control shapeId="30721" r:id="rId4" name="BLTILASTopup_addrow0">
          <controlPr defaultSize="0" autoLine="0" r:id="rId5">
            <anchor moveWithCells="1">
              <from>
                <xdr:col>0</xdr:col>
                <xdr:colOff>57150</xdr:colOff>
                <xdr:row>29</xdr:row>
                <xdr:rowOff>57150</xdr:rowOff>
              </from>
              <to>
                <xdr:col>0</xdr:col>
                <xdr:colOff>1647825</xdr:colOff>
                <xdr:row>29</xdr:row>
                <xdr:rowOff>381000</xdr:rowOff>
              </to>
            </anchor>
          </controlPr>
        </control>
      </mc:Choice>
      <mc:Fallback>
        <control shapeId="30721" r:id="rId4" name="BLTILASTopup_addrow0"/>
      </mc:Fallback>
    </mc:AlternateContent>
    <mc:AlternateContent xmlns:mc="http://schemas.openxmlformats.org/markup-compatibility/2006">
      <mc:Choice Requires="x14">
        <control shapeId="30722" r:id="rId6" name="BLTILASTopup_deleterow0">
          <controlPr defaultSize="0" autoLine="0" r:id="rId7">
            <anchor moveWithCells="1">
              <from>
                <xdr:col>1</xdr:col>
                <xdr:colOff>57150</xdr:colOff>
                <xdr:row>29</xdr:row>
                <xdr:rowOff>57150</xdr:rowOff>
              </from>
              <to>
                <xdr:col>1</xdr:col>
                <xdr:colOff>1647825</xdr:colOff>
                <xdr:row>29</xdr:row>
                <xdr:rowOff>381000</xdr:rowOff>
              </to>
            </anchor>
          </controlPr>
        </control>
      </mc:Choice>
      <mc:Fallback>
        <control shapeId="30722" r:id="rId6" name="BLTILASTopup_deleterow0"/>
      </mc:Fallback>
    </mc:AlternateContent>
    <mc:AlternateContent xmlns:mc="http://schemas.openxmlformats.org/markup-compatibility/2006">
      <mc:Choice Requires="x14">
        <control shapeId="30723" r:id="rId8" name="BLTILASTopup_Clear_Worksheet">
          <controlPr defaultSize="0" autoLine="0" r:id="rId9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6</xdr:col>
                <xdr:colOff>485775</xdr:colOff>
                <xdr:row>3</xdr:row>
                <xdr:rowOff>104775</xdr:rowOff>
              </to>
            </anchor>
          </controlPr>
        </control>
      </mc:Choice>
      <mc:Fallback>
        <control shapeId="30723" r:id="rId8" name="BLTILASTopup_Clear_Worksheet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CD9E-2876-4990-84F0-09EDB75EFDC7}">
  <sheetPr codeName="Sheet79">
    <pageSetUpPr fitToPage="1"/>
  </sheetPr>
  <dimension ref="A1:C62"/>
  <sheetViews>
    <sheetView zoomScaleNormal="100" workbookViewId="0"/>
  </sheetViews>
  <sheetFormatPr defaultColWidth="9.140625" defaultRowHeight="15"/>
  <cols>
    <col min="1" max="1" width="47.42578125" style="26" customWidth="1"/>
    <col min="2" max="2" width="40" style="26" customWidth="1"/>
    <col min="3" max="3" width="72.42578125" style="26" customWidth="1"/>
    <col min="4" max="16384" width="9.140625" style="26"/>
  </cols>
  <sheetData>
    <row r="1" spans="1:3">
      <c r="A1" s="4" t="s">
        <v>284</v>
      </c>
    </row>
    <row r="2" spans="1:3" ht="30">
      <c r="A2" s="334" t="s">
        <v>285</v>
      </c>
      <c r="B2" s="335"/>
      <c r="C2" s="335"/>
    </row>
    <row r="3" spans="1:3" ht="26.25" customHeight="1">
      <c r="A3" s="336"/>
      <c r="B3" s="335"/>
      <c r="C3" s="335"/>
    </row>
    <row r="4" spans="1:3" ht="31.5">
      <c r="A4" s="337" t="s">
        <v>286</v>
      </c>
      <c r="B4" s="337" t="s">
        <v>287</v>
      </c>
      <c r="C4" s="337" t="s">
        <v>288</v>
      </c>
    </row>
    <row r="5" spans="1:3" ht="14.45" customHeight="1">
      <c r="A5" s="27"/>
      <c r="B5" s="27"/>
      <c r="C5" s="338"/>
    </row>
    <row r="6" spans="1:3">
      <c r="A6" s="27"/>
      <c r="B6" s="27"/>
      <c r="C6" s="338"/>
    </row>
    <row r="7" spans="1:3">
      <c r="A7" s="27"/>
      <c r="B7" s="27"/>
      <c r="C7" s="338"/>
    </row>
    <row r="8" spans="1:3">
      <c r="A8" s="27"/>
      <c r="B8" s="27"/>
      <c r="C8" s="338"/>
    </row>
    <row r="9" spans="1:3">
      <c r="A9" s="28"/>
      <c r="B9" s="28"/>
      <c r="C9" s="338"/>
    </row>
    <row r="10" spans="1:3">
      <c r="A10" s="28"/>
      <c r="B10" s="28"/>
      <c r="C10" s="338"/>
    </row>
    <row r="11" spans="1:3">
      <c r="A11" s="28"/>
      <c r="B11" s="28"/>
      <c r="C11" s="338"/>
    </row>
    <row r="12" spans="1:3">
      <c r="A12" s="28"/>
      <c r="B12" s="28"/>
      <c r="C12" s="338"/>
    </row>
    <row r="13" spans="1:3">
      <c r="A13" s="28"/>
      <c r="B13" s="28"/>
      <c r="C13" s="338"/>
    </row>
    <row r="14" spans="1:3">
      <c r="A14" s="28"/>
      <c r="B14" s="28"/>
      <c r="C14" s="338"/>
    </row>
    <row r="15" spans="1:3">
      <c r="A15" s="28"/>
      <c r="B15" s="28"/>
      <c r="C15" s="338"/>
    </row>
    <row r="16" spans="1:3">
      <c r="A16" s="28"/>
      <c r="B16" s="28"/>
      <c r="C16" s="338"/>
    </row>
    <row r="17" spans="1:3">
      <c r="A17" s="28"/>
      <c r="B17" s="28"/>
      <c r="C17" s="338"/>
    </row>
    <row r="18" spans="1:3">
      <c r="A18" s="28"/>
      <c r="B18" s="28"/>
      <c r="C18" s="338"/>
    </row>
    <row r="19" spans="1:3">
      <c r="A19" s="28"/>
      <c r="B19" s="28"/>
      <c r="C19" s="338"/>
    </row>
    <row r="20" spans="1:3">
      <c r="A20" s="28"/>
      <c r="B20" s="28"/>
      <c r="C20" s="338"/>
    </row>
    <row r="21" spans="1:3">
      <c r="A21" s="28"/>
      <c r="B21" s="28"/>
      <c r="C21" s="338"/>
    </row>
    <row r="22" spans="1:3">
      <c r="A22" s="28"/>
      <c r="B22" s="28"/>
      <c r="C22" s="338"/>
    </row>
    <row r="23" spans="1:3">
      <c r="A23" s="28"/>
      <c r="B23" s="28"/>
      <c r="C23" s="338"/>
    </row>
    <row r="24" spans="1:3">
      <c r="A24" s="28"/>
      <c r="B24" s="28"/>
      <c r="C24" s="338"/>
    </row>
    <row r="25" spans="1:3">
      <c r="A25" s="28"/>
      <c r="B25" s="28"/>
      <c r="C25" s="338"/>
    </row>
    <row r="26" spans="1:3">
      <c r="A26" s="28"/>
      <c r="B26" s="28"/>
      <c r="C26" s="338"/>
    </row>
    <row r="27" spans="1:3">
      <c r="A27" s="28"/>
      <c r="B27" s="28"/>
      <c r="C27" s="338"/>
    </row>
    <row r="28" spans="1:3">
      <c r="A28" s="28"/>
      <c r="B28" s="28"/>
      <c r="C28" s="338"/>
    </row>
    <row r="29" spans="1:3">
      <c r="A29" s="28"/>
      <c r="B29" s="28"/>
      <c r="C29" s="338"/>
    </row>
    <row r="30" spans="1:3">
      <c r="A30" s="28"/>
      <c r="B30" s="28"/>
      <c r="C30" s="338"/>
    </row>
    <row r="31" spans="1:3">
      <c r="A31" s="28"/>
      <c r="B31" s="28"/>
      <c r="C31" s="338"/>
    </row>
    <row r="32" spans="1:3">
      <c r="A32" s="28"/>
      <c r="B32" s="28"/>
      <c r="C32" s="338"/>
    </row>
    <row r="33" spans="1:3">
      <c r="A33" s="28"/>
      <c r="B33" s="28"/>
      <c r="C33" s="338"/>
    </row>
    <row r="34" spans="1:3">
      <c r="A34" s="28"/>
      <c r="B34" s="28"/>
      <c r="C34" s="338"/>
    </row>
    <row r="35" spans="1:3">
      <c r="A35" s="28"/>
      <c r="B35" s="28"/>
      <c r="C35" s="338"/>
    </row>
    <row r="36" spans="1:3">
      <c r="A36" s="28"/>
      <c r="B36" s="28"/>
      <c r="C36" s="338"/>
    </row>
    <row r="37" spans="1:3">
      <c r="A37" s="28"/>
      <c r="B37" s="28"/>
      <c r="C37" s="338"/>
    </row>
    <row r="38" spans="1:3">
      <c r="A38" s="28"/>
      <c r="B38" s="28"/>
      <c r="C38" s="338"/>
    </row>
    <row r="39" spans="1:3">
      <c r="A39" s="28"/>
      <c r="B39" s="28"/>
      <c r="C39" s="338"/>
    </row>
    <row r="40" spans="1:3">
      <c r="A40" s="28"/>
      <c r="B40" s="28"/>
      <c r="C40" s="338"/>
    </row>
    <row r="41" spans="1:3">
      <c r="A41" s="28"/>
      <c r="B41" s="28"/>
      <c r="C41" s="338"/>
    </row>
    <row r="42" spans="1:3">
      <c r="A42" s="28"/>
      <c r="B42" s="28"/>
      <c r="C42" s="338"/>
    </row>
    <row r="43" spans="1:3">
      <c r="A43" s="28"/>
      <c r="B43" s="28"/>
      <c r="C43" s="338"/>
    </row>
    <row r="44" spans="1:3">
      <c r="A44" s="28"/>
      <c r="B44" s="28"/>
      <c r="C44" s="338"/>
    </row>
    <row r="45" spans="1:3">
      <c r="A45" s="28"/>
      <c r="B45" s="28"/>
      <c r="C45" s="338"/>
    </row>
    <row r="46" spans="1:3">
      <c r="A46" s="28"/>
      <c r="B46" s="28"/>
      <c r="C46" s="338"/>
    </row>
    <row r="47" spans="1:3">
      <c r="A47" s="28"/>
      <c r="B47" s="28"/>
      <c r="C47" s="338"/>
    </row>
    <row r="48" spans="1:3">
      <c r="A48" s="28"/>
      <c r="B48" s="28"/>
      <c r="C48" s="338"/>
    </row>
    <row r="49" spans="1:3">
      <c r="A49" s="28"/>
      <c r="B49" s="28"/>
      <c r="C49" s="338"/>
    </row>
    <row r="50" spans="1:3">
      <c r="A50" s="28"/>
      <c r="B50" s="28"/>
      <c r="C50" s="338"/>
    </row>
    <row r="51" spans="1:3">
      <c r="A51" s="28"/>
      <c r="B51" s="28"/>
      <c r="C51" s="338"/>
    </row>
    <row r="52" spans="1:3">
      <c r="A52" s="28"/>
      <c r="B52" s="28"/>
      <c r="C52" s="338"/>
    </row>
    <row r="53" spans="1:3">
      <c r="A53" s="28"/>
      <c r="B53" s="28"/>
      <c r="C53" s="338"/>
    </row>
    <row r="54" spans="1:3">
      <c r="A54" s="28"/>
      <c r="B54" s="28"/>
      <c r="C54" s="338"/>
    </row>
    <row r="55" spans="1:3">
      <c r="A55" s="28"/>
      <c r="B55" s="28"/>
      <c r="C55" s="338"/>
    </row>
    <row r="56" spans="1:3">
      <c r="A56" s="28"/>
      <c r="B56" s="28"/>
      <c r="C56" s="338"/>
    </row>
    <row r="57" spans="1:3">
      <c r="A57" s="28"/>
      <c r="B57" s="28"/>
      <c r="C57" s="338"/>
    </row>
    <row r="58" spans="1:3">
      <c r="A58" s="28"/>
      <c r="B58" s="28"/>
      <c r="C58" s="338"/>
    </row>
    <row r="59" spans="1:3">
      <c r="A59" s="335"/>
      <c r="B59" s="335"/>
      <c r="C59" s="335"/>
    </row>
    <row r="60" spans="1:3">
      <c r="A60" s="335"/>
      <c r="B60" s="335"/>
      <c r="C60" s="335"/>
    </row>
    <row r="61" spans="1:3">
      <c r="A61" s="335"/>
      <c r="B61" s="335"/>
      <c r="C61" s="335"/>
    </row>
    <row r="62" spans="1:3">
      <c r="A62" s="335"/>
      <c r="B62" s="335"/>
      <c r="C62" s="335"/>
    </row>
  </sheetData>
  <sheetProtection insertHyperlinks="0"/>
  <phoneticPr fontId="35" type="noConversion"/>
  <hyperlinks>
    <hyperlink ref="A2" r:id="rId1" xr:uid="{BA704A18-6C64-41D7-9C78-DBCFE883699D}"/>
  </hyperlinks>
  <pageMargins left="0.7" right="0.7" top="0.75" bottom="0.75" header="0.3" footer="0.3"/>
  <pageSetup paperSize="9" scale="50" orientation="landscape" verticalDpi="0" r:id="rId2"/>
  <drawing r:id="rId3"/>
  <legacyDrawing r:id="rId4"/>
  <controls>
    <mc:AlternateContent xmlns:mc="http://schemas.openxmlformats.org/markup-compatibility/2006">
      <mc:Choice Requires="x14">
        <control shapeId="31745" r:id="rId5" name="cmdCreateSheet">
          <controlPr defaultSize="0" autoLine="0" r:id="rId6">
            <anchor moveWithCells="1">
              <from>
                <xdr:col>2</xdr:col>
                <xdr:colOff>9525</xdr:colOff>
                <xdr:row>2</xdr:row>
                <xdr:rowOff>0</xdr:rowOff>
              </from>
              <to>
                <xdr:col>2</xdr:col>
                <xdr:colOff>1600200</xdr:colOff>
                <xdr:row>2</xdr:row>
                <xdr:rowOff>323850</xdr:rowOff>
              </to>
            </anchor>
          </controlPr>
        </control>
      </mc:Choice>
      <mc:Fallback>
        <control shapeId="31745" r:id="rId5" name="cmdCreateSheet"/>
      </mc:Fallback>
    </mc:AlternateContent>
    <mc:AlternateContent xmlns:mc="http://schemas.openxmlformats.org/markup-compatibility/2006">
      <mc:Choice Requires="x14">
        <control shapeId="31746" r:id="rId7" name="cmdDeleteSheet">
          <controlPr defaultSize="0" autoLine="0" r:id="rId8">
            <anchor moveWithCells="1">
              <from>
                <xdr:col>2</xdr:col>
                <xdr:colOff>2038350</xdr:colOff>
                <xdr:row>2</xdr:row>
                <xdr:rowOff>0</xdr:rowOff>
              </from>
              <to>
                <xdr:col>2</xdr:col>
                <xdr:colOff>3629025</xdr:colOff>
                <xdr:row>2</xdr:row>
                <xdr:rowOff>323850</xdr:rowOff>
              </to>
            </anchor>
          </controlPr>
        </control>
      </mc:Choice>
      <mc:Fallback>
        <control shapeId="31746" r:id="rId7" name="cmdDeleteShee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A246-2C18-4BCF-B071-DC823669A92F}">
  <sheetPr codeName="Sheet15">
    <pageSetUpPr fitToPage="1"/>
  </sheetPr>
  <dimension ref="A1:AD48"/>
  <sheetViews>
    <sheetView zoomScaleNormal="100" workbookViewId="0"/>
  </sheetViews>
  <sheetFormatPr defaultColWidth="8.7109375" defaultRowHeight="12.75"/>
  <cols>
    <col min="1" max="1" width="17.42578125" style="3" customWidth="1"/>
    <col min="2" max="2" width="38.7109375" style="3" customWidth="1"/>
    <col min="3" max="3" width="32.7109375" style="3" customWidth="1"/>
    <col min="4" max="6" width="16.42578125" style="3" customWidth="1"/>
    <col min="7" max="7" width="15.7109375" style="3" customWidth="1"/>
    <col min="8" max="24" width="16.42578125" style="3" customWidth="1"/>
    <col min="25" max="25" width="8.7109375" style="3" customWidth="1"/>
    <col min="26" max="26" width="15.28515625" style="3" customWidth="1"/>
    <col min="27" max="27" width="13.7109375" style="3" customWidth="1"/>
    <col min="28" max="29" width="15.5703125" style="3" customWidth="1"/>
    <col min="30" max="30" width="17.5703125" style="3" customWidth="1"/>
    <col min="31" max="258" width="8.7109375" style="3"/>
    <col min="259" max="261" width="0" style="3" hidden="1" customWidth="1"/>
    <col min="262" max="262" width="7" style="3" customWidth="1"/>
    <col min="263" max="263" width="6.28515625" style="3" customWidth="1"/>
    <col min="264" max="264" width="32.7109375" style="3" customWidth="1"/>
    <col min="265" max="274" width="16.42578125" style="3" customWidth="1"/>
    <col min="275" max="514" width="8.7109375" style="3"/>
    <col min="515" max="517" width="0" style="3" hidden="1" customWidth="1"/>
    <col min="518" max="518" width="7" style="3" customWidth="1"/>
    <col min="519" max="519" width="6.28515625" style="3" customWidth="1"/>
    <col min="520" max="520" width="32.7109375" style="3" customWidth="1"/>
    <col min="521" max="530" width="16.42578125" style="3" customWidth="1"/>
    <col min="531" max="770" width="8.7109375" style="3"/>
    <col min="771" max="773" width="0" style="3" hidden="1" customWidth="1"/>
    <col min="774" max="774" width="7" style="3" customWidth="1"/>
    <col min="775" max="775" width="6.28515625" style="3" customWidth="1"/>
    <col min="776" max="776" width="32.7109375" style="3" customWidth="1"/>
    <col min="777" max="786" width="16.42578125" style="3" customWidth="1"/>
    <col min="787" max="1026" width="8.7109375" style="3"/>
    <col min="1027" max="1029" width="0" style="3" hidden="1" customWidth="1"/>
    <col min="1030" max="1030" width="7" style="3" customWidth="1"/>
    <col min="1031" max="1031" width="6.28515625" style="3" customWidth="1"/>
    <col min="1032" max="1032" width="32.7109375" style="3" customWidth="1"/>
    <col min="1033" max="1042" width="16.42578125" style="3" customWidth="1"/>
    <col min="1043" max="1282" width="8.7109375" style="3"/>
    <col min="1283" max="1285" width="0" style="3" hidden="1" customWidth="1"/>
    <col min="1286" max="1286" width="7" style="3" customWidth="1"/>
    <col min="1287" max="1287" width="6.28515625" style="3" customWidth="1"/>
    <col min="1288" max="1288" width="32.7109375" style="3" customWidth="1"/>
    <col min="1289" max="1298" width="16.42578125" style="3" customWidth="1"/>
    <col min="1299" max="1538" width="8.7109375" style="3"/>
    <col min="1539" max="1541" width="0" style="3" hidden="1" customWidth="1"/>
    <col min="1542" max="1542" width="7" style="3" customWidth="1"/>
    <col min="1543" max="1543" width="6.28515625" style="3" customWidth="1"/>
    <col min="1544" max="1544" width="32.7109375" style="3" customWidth="1"/>
    <col min="1545" max="1554" width="16.42578125" style="3" customWidth="1"/>
    <col min="1555" max="1794" width="8.7109375" style="3"/>
    <col min="1795" max="1797" width="0" style="3" hidden="1" customWidth="1"/>
    <col min="1798" max="1798" width="7" style="3" customWidth="1"/>
    <col min="1799" max="1799" width="6.28515625" style="3" customWidth="1"/>
    <col min="1800" max="1800" width="32.7109375" style="3" customWidth="1"/>
    <col min="1801" max="1810" width="16.42578125" style="3" customWidth="1"/>
    <col min="1811" max="2050" width="8.7109375" style="3"/>
    <col min="2051" max="2053" width="0" style="3" hidden="1" customWidth="1"/>
    <col min="2054" max="2054" width="7" style="3" customWidth="1"/>
    <col min="2055" max="2055" width="6.28515625" style="3" customWidth="1"/>
    <col min="2056" max="2056" width="32.7109375" style="3" customWidth="1"/>
    <col min="2057" max="2066" width="16.42578125" style="3" customWidth="1"/>
    <col min="2067" max="2306" width="8.7109375" style="3"/>
    <col min="2307" max="2309" width="0" style="3" hidden="1" customWidth="1"/>
    <col min="2310" max="2310" width="7" style="3" customWidth="1"/>
    <col min="2311" max="2311" width="6.28515625" style="3" customWidth="1"/>
    <col min="2312" max="2312" width="32.7109375" style="3" customWidth="1"/>
    <col min="2313" max="2322" width="16.42578125" style="3" customWidth="1"/>
    <col min="2323" max="2562" width="8.7109375" style="3"/>
    <col min="2563" max="2565" width="0" style="3" hidden="1" customWidth="1"/>
    <col min="2566" max="2566" width="7" style="3" customWidth="1"/>
    <col min="2567" max="2567" width="6.28515625" style="3" customWidth="1"/>
    <col min="2568" max="2568" width="32.7109375" style="3" customWidth="1"/>
    <col min="2569" max="2578" width="16.42578125" style="3" customWidth="1"/>
    <col min="2579" max="2818" width="8.7109375" style="3"/>
    <col min="2819" max="2821" width="0" style="3" hidden="1" customWidth="1"/>
    <col min="2822" max="2822" width="7" style="3" customWidth="1"/>
    <col min="2823" max="2823" width="6.28515625" style="3" customWidth="1"/>
    <col min="2824" max="2824" width="32.7109375" style="3" customWidth="1"/>
    <col min="2825" max="2834" width="16.42578125" style="3" customWidth="1"/>
    <col min="2835" max="3074" width="8.7109375" style="3"/>
    <col min="3075" max="3077" width="0" style="3" hidden="1" customWidth="1"/>
    <col min="3078" max="3078" width="7" style="3" customWidth="1"/>
    <col min="3079" max="3079" width="6.28515625" style="3" customWidth="1"/>
    <col min="3080" max="3080" width="32.7109375" style="3" customWidth="1"/>
    <col min="3081" max="3090" width="16.42578125" style="3" customWidth="1"/>
    <col min="3091" max="3330" width="8.7109375" style="3"/>
    <col min="3331" max="3333" width="0" style="3" hidden="1" customWidth="1"/>
    <col min="3334" max="3334" width="7" style="3" customWidth="1"/>
    <col min="3335" max="3335" width="6.28515625" style="3" customWidth="1"/>
    <col min="3336" max="3336" width="32.7109375" style="3" customWidth="1"/>
    <col min="3337" max="3346" width="16.42578125" style="3" customWidth="1"/>
    <col min="3347" max="3586" width="8.7109375" style="3"/>
    <col min="3587" max="3589" width="0" style="3" hidden="1" customWidth="1"/>
    <col min="3590" max="3590" width="7" style="3" customWidth="1"/>
    <col min="3591" max="3591" width="6.28515625" style="3" customWidth="1"/>
    <col min="3592" max="3592" width="32.7109375" style="3" customWidth="1"/>
    <col min="3593" max="3602" width="16.42578125" style="3" customWidth="1"/>
    <col min="3603" max="3842" width="8.7109375" style="3"/>
    <col min="3843" max="3845" width="0" style="3" hidden="1" customWidth="1"/>
    <col min="3846" max="3846" width="7" style="3" customWidth="1"/>
    <col min="3847" max="3847" width="6.28515625" style="3" customWidth="1"/>
    <col min="3848" max="3848" width="32.7109375" style="3" customWidth="1"/>
    <col min="3849" max="3858" width="16.42578125" style="3" customWidth="1"/>
    <col min="3859" max="4098" width="8.7109375" style="3"/>
    <col min="4099" max="4101" width="0" style="3" hidden="1" customWidth="1"/>
    <col min="4102" max="4102" width="7" style="3" customWidth="1"/>
    <col min="4103" max="4103" width="6.28515625" style="3" customWidth="1"/>
    <col min="4104" max="4104" width="32.7109375" style="3" customWidth="1"/>
    <col min="4105" max="4114" width="16.42578125" style="3" customWidth="1"/>
    <col min="4115" max="4354" width="8.7109375" style="3"/>
    <col min="4355" max="4357" width="0" style="3" hidden="1" customWidth="1"/>
    <col min="4358" max="4358" width="7" style="3" customWidth="1"/>
    <col min="4359" max="4359" width="6.28515625" style="3" customWidth="1"/>
    <col min="4360" max="4360" width="32.7109375" style="3" customWidth="1"/>
    <col min="4361" max="4370" width="16.42578125" style="3" customWidth="1"/>
    <col min="4371" max="4610" width="8.7109375" style="3"/>
    <col min="4611" max="4613" width="0" style="3" hidden="1" customWidth="1"/>
    <col min="4614" max="4614" width="7" style="3" customWidth="1"/>
    <col min="4615" max="4615" width="6.28515625" style="3" customWidth="1"/>
    <col min="4616" max="4616" width="32.7109375" style="3" customWidth="1"/>
    <col min="4617" max="4626" width="16.42578125" style="3" customWidth="1"/>
    <col min="4627" max="4866" width="8.7109375" style="3"/>
    <col min="4867" max="4869" width="0" style="3" hidden="1" customWidth="1"/>
    <col min="4870" max="4870" width="7" style="3" customWidth="1"/>
    <col min="4871" max="4871" width="6.28515625" style="3" customWidth="1"/>
    <col min="4872" max="4872" width="32.7109375" style="3" customWidth="1"/>
    <col min="4873" max="4882" width="16.42578125" style="3" customWidth="1"/>
    <col min="4883" max="5122" width="8.7109375" style="3"/>
    <col min="5123" max="5125" width="0" style="3" hidden="1" customWidth="1"/>
    <col min="5126" max="5126" width="7" style="3" customWidth="1"/>
    <col min="5127" max="5127" width="6.28515625" style="3" customWidth="1"/>
    <col min="5128" max="5128" width="32.7109375" style="3" customWidth="1"/>
    <col min="5129" max="5138" width="16.42578125" style="3" customWidth="1"/>
    <col min="5139" max="5378" width="8.7109375" style="3"/>
    <col min="5379" max="5381" width="0" style="3" hidden="1" customWidth="1"/>
    <col min="5382" max="5382" width="7" style="3" customWidth="1"/>
    <col min="5383" max="5383" width="6.28515625" style="3" customWidth="1"/>
    <col min="5384" max="5384" width="32.7109375" style="3" customWidth="1"/>
    <col min="5385" max="5394" width="16.42578125" style="3" customWidth="1"/>
    <col min="5395" max="5634" width="8.7109375" style="3"/>
    <col min="5635" max="5637" width="0" style="3" hidden="1" customWidth="1"/>
    <col min="5638" max="5638" width="7" style="3" customWidth="1"/>
    <col min="5639" max="5639" width="6.28515625" style="3" customWidth="1"/>
    <col min="5640" max="5640" width="32.7109375" style="3" customWidth="1"/>
    <col min="5641" max="5650" width="16.42578125" style="3" customWidth="1"/>
    <col min="5651" max="5890" width="8.7109375" style="3"/>
    <col min="5891" max="5893" width="0" style="3" hidden="1" customWidth="1"/>
    <col min="5894" max="5894" width="7" style="3" customWidth="1"/>
    <col min="5895" max="5895" width="6.28515625" style="3" customWidth="1"/>
    <col min="5896" max="5896" width="32.7109375" style="3" customWidth="1"/>
    <col min="5897" max="5906" width="16.42578125" style="3" customWidth="1"/>
    <col min="5907" max="6146" width="8.7109375" style="3"/>
    <col min="6147" max="6149" width="0" style="3" hidden="1" customWidth="1"/>
    <col min="6150" max="6150" width="7" style="3" customWidth="1"/>
    <col min="6151" max="6151" width="6.28515625" style="3" customWidth="1"/>
    <col min="6152" max="6152" width="32.7109375" style="3" customWidth="1"/>
    <col min="6153" max="6162" width="16.42578125" style="3" customWidth="1"/>
    <col min="6163" max="6402" width="8.7109375" style="3"/>
    <col min="6403" max="6405" width="0" style="3" hidden="1" customWidth="1"/>
    <col min="6406" max="6406" width="7" style="3" customWidth="1"/>
    <col min="6407" max="6407" width="6.28515625" style="3" customWidth="1"/>
    <col min="6408" max="6408" width="32.7109375" style="3" customWidth="1"/>
    <col min="6409" max="6418" width="16.42578125" style="3" customWidth="1"/>
    <col min="6419" max="6658" width="8.7109375" style="3"/>
    <col min="6659" max="6661" width="0" style="3" hidden="1" customWidth="1"/>
    <col min="6662" max="6662" width="7" style="3" customWidth="1"/>
    <col min="6663" max="6663" width="6.28515625" style="3" customWidth="1"/>
    <col min="6664" max="6664" width="32.7109375" style="3" customWidth="1"/>
    <col min="6665" max="6674" width="16.42578125" style="3" customWidth="1"/>
    <col min="6675" max="6914" width="8.7109375" style="3"/>
    <col min="6915" max="6917" width="0" style="3" hidden="1" customWidth="1"/>
    <col min="6918" max="6918" width="7" style="3" customWidth="1"/>
    <col min="6919" max="6919" width="6.28515625" style="3" customWidth="1"/>
    <col min="6920" max="6920" width="32.7109375" style="3" customWidth="1"/>
    <col min="6921" max="6930" width="16.42578125" style="3" customWidth="1"/>
    <col min="6931" max="7170" width="8.7109375" style="3"/>
    <col min="7171" max="7173" width="0" style="3" hidden="1" customWidth="1"/>
    <col min="7174" max="7174" width="7" style="3" customWidth="1"/>
    <col min="7175" max="7175" width="6.28515625" style="3" customWidth="1"/>
    <col min="7176" max="7176" width="32.7109375" style="3" customWidth="1"/>
    <col min="7177" max="7186" width="16.42578125" style="3" customWidth="1"/>
    <col min="7187" max="7426" width="8.7109375" style="3"/>
    <col min="7427" max="7429" width="0" style="3" hidden="1" customWidth="1"/>
    <col min="7430" max="7430" width="7" style="3" customWidth="1"/>
    <col min="7431" max="7431" width="6.28515625" style="3" customWidth="1"/>
    <col min="7432" max="7432" width="32.7109375" style="3" customWidth="1"/>
    <col min="7433" max="7442" width="16.42578125" style="3" customWidth="1"/>
    <col min="7443" max="7682" width="8.7109375" style="3"/>
    <col min="7683" max="7685" width="0" style="3" hidden="1" customWidth="1"/>
    <col min="7686" max="7686" width="7" style="3" customWidth="1"/>
    <col min="7687" max="7687" width="6.28515625" style="3" customWidth="1"/>
    <col min="7688" max="7688" width="32.7109375" style="3" customWidth="1"/>
    <col min="7689" max="7698" width="16.42578125" style="3" customWidth="1"/>
    <col min="7699" max="7938" width="8.7109375" style="3"/>
    <col min="7939" max="7941" width="0" style="3" hidden="1" customWidth="1"/>
    <col min="7942" max="7942" width="7" style="3" customWidth="1"/>
    <col min="7943" max="7943" width="6.28515625" style="3" customWidth="1"/>
    <col min="7944" max="7944" width="32.7109375" style="3" customWidth="1"/>
    <col min="7945" max="7954" width="16.42578125" style="3" customWidth="1"/>
    <col min="7955" max="8194" width="8.7109375" style="3"/>
    <col min="8195" max="8197" width="0" style="3" hidden="1" customWidth="1"/>
    <col min="8198" max="8198" width="7" style="3" customWidth="1"/>
    <col min="8199" max="8199" width="6.28515625" style="3" customWidth="1"/>
    <col min="8200" max="8200" width="32.7109375" style="3" customWidth="1"/>
    <col min="8201" max="8210" width="16.42578125" style="3" customWidth="1"/>
    <col min="8211" max="8450" width="8.7109375" style="3"/>
    <col min="8451" max="8453" width="0" style="3" hidden="1" customWidth="1"/>
    <col min="8454" max="8454" width="7" style="3" customWidth="1"/>
    <col min="8455" max="8455" width="6.28515625" style="3" customWidth="1"/>
    <col min="8456" max="8456" width="32.7109375" style="3" customWidth="1"/>
    <col min="8457" max="8466" width="16.42578125" style="3" customWidth="1"/>
    <col min="8467" max="8706" width="8.7109375" style="3"/>
    <col min="8707" max="8709" width="0" style="3" hidden="1" customWidth="1"/>
    <col min="8710" max="8710" width="7" style="3" customWidth="1"/>
    <col min="8711" max="8711" width="6.28515625" style="3" customWidth="1"/>
    <col min="8712" max="8712" width="32.7109375" style="3" customWidth="1"/>
    <col min="8713" max="8722" width="16.42578125" style="3" customWidth="1"/>
    <col min="8723" max="8962" width="8.7109375" style="3"/>
    <col min="8963" max="8965" width="0" style="3" hidden="1" customWidth="1"/>
    <col min="8966" max="8966" width="7" style="3" customWidth="1"/>
    <col min="8967" max="8967" width="6.28515625" style="3" customWidth="1"/>
    <col min="8968" max="8968" width="32.7109375" style="3" customWidth="1"/>
    <col min="8969" max="8978" width="16.42578125" style="3" customWidth="1"/>
    <col min="8979" max="9218" width="8.7109375" style="3"/>
    <col min="9219" max="9221" width="0" style="3" hidden="1" customWidth="1"/>
    <col min="9222" max="9222" width="7" style="3" customWidth="1"/>
    <col min="9223" max="9223" width="6.28515625" style="3" customWidth="1"/>
    <col min="9224" max="9224" width="32.7109375" style="3" customWidth="1"/>
    <col min="9225" max="9234" width="16.42578125" style="3" customWidth="1"/>
    <col min="9235" max="9474" width="8.7109375" style="3"/>
    <col min="9475" max="9477" width="0" style="3" hidden="1" customWidth="1"/>
    <col min="9478" max="9478" width="7" style="3" customWidth="1"/>
    <col min="9479" max="9479" width="6.28515625" style="3" customWidth="1"/>
    <col min="9480" max="9480" width="32.7109375" style="3" customWidth="1"/>
    <col min="9481" max="9490" width="16.42578125" style="3" customWidth="1"/>
    <col min="9491" max="9730" width="8.7109375" style="3"/>
    <col min="9731" max="9733" width="0" style="3" hidden="1" customWidth="1"/>
    <col min="9734" max="9734" width="7" style="3" customWidth="1"/>
    <col min="9735" max="9735" width="6.28515625" style="3" customWidth="1"/>
    <col min="9736" max="9736" width="32.7109375" style="3" customWidth="1"/>
    <col min="9737" max="9746" width="16.42578125" style="3" customWidth="1"/>
    <col min="9747" max="9986" width="8.7109375" style="3"/>
    <col min="9987" max="9989" width="0" style="3" hidden="1" customWidth="1"/>
    <col min="9990" max="9990" width="7" style="3" customWidth="1"/>
    <col min="9991" max="9991" width="6.28515625" style="3" customWidth="1"/>
    <col min="9992" max="9992" width="32.7109375" style="3" customWidth="1"/>
    <col min="9993" max="10002" width="16.42578125" style="3" customWidth="1"/>
    <col min="10003" max="10242" width="8.7109375" style="3"/>
    <col min="10243" max="10245" width="0" style="3" hidden="1" customWidth="1"/>
    <col min="10246" max="10246" width="7" style="3" customWidth="1"/>
    <col min="10247" max="10247" width="6.28515625" style="3" customWidth="1"/>
    <col min="10248" max="10248" width="32.7109375" style="3" customWidth="1"/>
    <col min="10249" max="10258" width="16.42578125" style="3" customWidth="1"/>
    <col min="10259" max="10498" width="8.7109375" style="3"/>
    <col min="10499" max="10501" width="0" style="3" hidden="1" customWidth="1"/>
    <col min="10502" max="10502" width="7" style="3" customWidth="1"/>
    <col min="10503" max="10503" width="6.28515625" style="3" customWidth="1"/>
    <col min="10504" max="10504" width="32.7109375" style="3" customWidth="1"/>
    <col min="10505" max="10514" width="16.42578125" style="3" customWidth="1"/>
    <col min="10515" max="10754" width="8.7109375" style="3"/>
    <col min="10755" max="10757" width="0" style="3" hidden="1" customWidth="1"/>
    <col min="10758" max="10758" width="7" style="3" customWidth="1"/>
    <col min="10759" max="10759" width="6.28515625" style="3" customWidth="1"/>
    <col min="10760" max="10760" width="32.7109375" style="3" customWidth="1"/>
    <col min="10761" max="10770" width="16.42578125" style="3" customWidth="1"/>
    <col min="10771" max="11010" width="8.7109375" style="3"/>
    <col min="11011" max="11013" width="0" style="3" hidden="1" customWidth="1"/>
    <col min="11014" max="11014" width="7" style="3" customWidth="1"/>
    <col min="11015" max="11015" width="6.28515625" style="3" customWidth="1"/>
    <col min="11016" max="11016" width="32.7109375" style="3" customWidth="1"/>
    <col min="11017" max="11026" width="16.42578125" style="3" customWidth="1"/>
    <col min="11027" max="11266" width="8.7109375" style="3"/>
    <col min="11267" max="11269" width="0" style="3" hidden="1" customWidth="1"/>
    <col min="11270" max="11270" width="7" style="3" customWidth="1"/>
    <col min="11271" max="11271" width="6.28515625" style="3" customWidth="1"/>
    <col min="11272" max="11272" width="32.7109375" style="3" customWidth="1"/>
    <col min="11273" max="11282" width="16.42578125" style="3" customWidth="1"/>
    <col min="11283" max="11522" width="8.7109375" style="3"/>
    <col min="11523" max="11525" width="0" style="3" hidden="1" customWidth="1"/>
    <col min="11526" max="11526" width="7" style="3" customWidth="1"/>
    <col min="11527" max="11527" width="6.28515625" style="3" customWidth="1"/>
    <col min="11528" max="11528" width="32.7109375" style="3" customWidth="1"/>
    <col min="11529" max="11538" width="16.42578125" style="3" customWidth="1"/>
    <col min="11539" max="11778" width="8.7109375" style="3"/>
    <col min="11779" max="11781" width="0" style="3" hidden="1" customWidth="1"/>
    <col min="11782" max="11782" width="7" style="3" customWidth="1"/>
    <col min="11783" max="11783" width="6.28515625" style="3" customWidth="1"/>
    <col min="11784" max="11784" width="32.7109375" style="3" customWidth="1"/>
    <col min="11785" max="11794" width="16.42578125" style="3" customWidth="1"/>
    <col min="11795" max="12034" width="8.7109375" style="3"/>
    <col min="12035" max="12037" width="0" style="3" hidden="1" customWidth="1"/>
    <col min="12038" max="12038" width="7" style="3" customWidth="1"/>
    <col min="12039" max="12039" width="6.28515625" style="3" customWidth="1"/>
    <col min="12040" max="12040" width="32.7109375" style="3" customWidth="1"/>
    <col min="12041" max="12050" width="16.42578125" style="3" customWidth="1"/>
    <col min="12051" max="12290" width="8.7109375" style="3"/>
    <col min="12291" max="12293" width="0" style="3" hidden="1" customWidth="1"/>
    <col min="12294" max="12294" width="7" style="3" customWidth="1"/>
    <col min="12295" max="12295" width="6.28515625" style="3" customWidth="1"/>
    <col min="12296" max="12296" width="32.7109375" style="3" customWidth="1"/>
    <col min="12297" max="12306" width="16.42578125" style="3" customWidth="1"/>
    <col min="12307" max="12546" width="8.7109375" style="3"/>
    <col min="12547" max="12549" width="0" style="3" hidden="1" customWidth="1"/>
    <col min="12550" max="12550" width="7" style="3" customWidth="1"/>
    <col min="12551" max="12551" width="6.28515625" style="3" customWidth="1"/>
    <col min="12552" max="12552" width="32.7109375" style="3" customWidth="1"/>
    <col min="12553" max="12562" width="16.42578125" style="3" customWidth="1"/>
    <col min="12563" max="12802" width="8.7109375" style="3"/>
    <col min="12803" max="12805" width="0" style="3" hidden="1" customWidth="1"/>
    <col min="12806" max="12806" width="7" style="3" customWidth="1"/>
    <col min="12807" max="12807" width="6.28515625" style="3" customWidth="1"/>
    <col min="12808" max="12808" width="32.7109375" style="3" customWidth="1"/>
    <col min="12809" max="12818" width="16.42578125" style="3" customWidth="1"/>
    <col min="12819" max="13058" width="8.7109375" style="3"/>
    <col min="13059" max="13061" width="0" style="3" hidden="1" customWidth="1"/>
    <col min="13062" max="13062" width="7" style="3" customWidth="1"/>
    <col min="13063" max="13063" width="6.28515625" style="3" customWidth="1"/>
    <col min="13064" max="13064" width="32.7109375" style="3" customWidth="1"/>
    <col min="13065" max="13074" width="16.42578125" style="3" customWidth="1"/>
    <col min="13075" max="13314" width="8.7109375" style="3"/>
    <col min="13315" max="13317" width="0" style="3" hidden="1" customWidth="1"/>
    <col min="13318" max="13318" width="7" style="3" customWidth="1"/>
    <col min="13319" max="13319" width="6.28515625" style="3" customWidth="1"/>
    <col min="13320" max="13320" width="32.7109375" style="3" customWidth="1"/>
    <col min="13321" max="13330" width="16.42578125" style="3" customWidth="1"/>
    <col min="13331" max="13570" width="8.7109375" style="3"/>
    <col min="13571" max="13573" width="0" style="3" hidden="1" customWidth="1"/>
    <col min="13574" max="13574" width="7" style="3" customWidth="1"/>
    <col min="13575" max="13575" width="6.28515625" style="3" customWidth="1"/>
    <col min="13576" max="13576" width="32.7109375" style="3" customWidth="1"/>
    <col min="13577" max="13586" width="16.42578125" style="3" customWidth="1"/>
    <col min="13587" max="13826" width="8.7109375" style="3"/>
    <col min="13827" max="13829" width="0" style="3" hidden="1" customWidth="1"/>
    <col min="13830" max="13830" width="7" style="3" customWidth="1"/>
    <col min="13831" max="13831" width="6.28515625" style="3" customWidth="1"/>
    <col min="13832" max="13832" width="32.7109375" style="3" customWidth="1"/>
    <col min="13833" max="13842" width="16.42578125" style="3" customWidth="1"/>
    <col min="13843" max="14082" width="8.7109375" style="3"/>
    <col min="14083" max="14085" width="0" style="3" hidden="1" customWidth="1"/>
    <col min="14086" max="14086" width="7" style="3" customWidth="1"/>
    <col min="14087" max="14087" width="6.28515625" style="3" customWidth="1"/>
    <col min="14088" max="14088" width="32.7109375" style="3" customWidth="1"/>
    <col min="14089" max="14098" width="16.42578125" style="3" customWidth="1"/>
    <col min="14099" max="14338" width="8.7109375" style="3"/>
    <col min="14339" max="14341" width="0" style="3" hidden="1" customWidth="1"/>
    <col min="14342" max="14342" width="7" style="3" customWidth="1"/>
    <col min="14343" max="14343" width="6.28515625" style="3" customWidth="1"/>
    <col min="14344" max="14344" width="32.7109375" style="3" customWidth="1"/>
    <col min="14345" max="14354" width="16.42578125" style="3" customWidth="1"/>
    <col min="14355" max="14594" width="8.7109375" style="3"/>
    <col min="14595" max="14597" width="0" style="3" hidden="1" customWidth="1"/>
    <col min="14598" max="14598" width="7" style="3" customWidth="1"/>
    <col min="14599" max="14599" width="6.28515625" style="3" customWidth="1"/>
    <col min="14600" max="14600" width="32.7109375" style="3" customWidth="1"/>
    <col min="14601" max="14610" width="16.42578125" style="3" customWidth="1"/>
    <col min="14611" max="14850" width="8.7109375" style="3"/>
    <col min="14851" max="14853" width="0" style="3" hidden="1" customWidth="1"/>
    <col min="14854" max="14854" width="7" style="3" customWidth="1"/>
    <col min="14855" max="14855" width="6.28515625" style="3" customWidth="1"/>
    <col min="14856" max="14856" width="32.7109375" style="3" customWidth="1"/>
    <col min="14857" max="14866" width="16.42578125" style="3" customWidth="1"/>
    <col min="14867" max="15106" width="8.7109375" style="3"/>
    <col min="15107" max="15109" width="0" style="3" hidden="1" customWidth="1"/>
    <col min="15110" max="15110" width="7" style="3" customWidth="1"/>
    <col min="15111" max="15111" width="6.28515625" style="3" customWidth="1"/>
    <col min="15112" max="15112" width="32.7109375" style="3" customWidth="1"/>
    <col min="15113" max="15122" width="16.42578125" style="3" customWidth="1"/>
    <col min="15123" max="15362" width="8.7109375" style="3"/>
    <col min="15363" max="15365" width="0" style="3" hidden="1" customWidth="1"/>
    <col min="15366" max="15366" width="7" style="3" customWidth="1"/>
    <col min="15367" max="15367" width="6.28515625" style="3" customWidth="1"/>
    <col min="15368" max="15368" width="32.7109375" style="3" customWidth="1"/>
    <col min="15369" max="15378" width="16.42578125" style="3" customWidth="1"/>
    <col min="15379" max="15618" width="8.7109375" style="3"/>
    <col min="15619" max="15621" width="0" style="3" hidden="1" customWidth="1"/>
    <col min="15622" max="15622" width="7" style="3" customWidth="1"/>
    <col min="15623" max="15623" width="6.28515625" style="3" customWidth="1"/>
    <col min="15624" max="15624" width="32.7109375" style="3" customWidth="1"/>
    <col min="15625" max="15634" width="16.42578125" style="3" customWidth="1"/>
    <col min="15635" max="15874" width="8.7109375" style="3"/>
    <col min="15875" max="15877" width="0" style="3" hidden="1" customWidth="1"/>
    <col min="15878" max="15878" width="7" style="3" customWidth="1"/>
    <col min="15879" max="15879" width="6.28515625" style="3" customWidth="1"/>
    <col min="15880" max="15880" width="32.7109375" style="3" customWidth="1"/>
    <col min="15881" max="15890" width="16.42578125" style="3" customWidth="1"/>
    <col min="15891" max="16130" width="8.7109375" style="3"/>
    <col min="16131" max="16133" width="0" style="3" hidden="1" customWidth="1"/>
    <col min="16134" max="16134" width="7" style="3" customWidth="1"/>
    <col min="16135" max="16135" width="6.28515625" style="3" customWidth="1"/>
    <col min="16136" max="16136" width="32.7109375" style="3" customWidth="1"/>
    <col min="16137" max="16146" width="16.42578125" style="3" customWidth="1"/>
    <col min="16147" max="16384" width="8.7109375" style="3"/>
  </cols>
  <sheetData>
    <row r="1" spans="1:30" ht="18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0" ht="22.15" customHeight="1">
      <c r="A2" s="102" t="s">
        <v>13</v>
      </c>
      <c r="B2" s="103"/>
      <c r="C2" s="4"/>
      <c r="D2" s="5"/>
      <c r="E2" s="5"/>
      <c r="F2" s="5"/>
      <c r="G2" s="5"/>
      <c r="N2" s="5"/>
      <c r="O2" s="5"/>
      <c r="P2" s="5"/>
    </row>
    <row r="3" spans="1:30" ht="22.15" customHeight="1">
      <c r="A3" s="102" t="s">
        <v>14</v>
      </c>
      <c r="B3" s="104"/>
      <c r="C3" s="4"/>
      <c r="D3" s="5"/>
      <c r="E3" s="5"/>
      <c r="F3" s="5"/>
      <c r="G3" s="5"/>
      <c r="N3" s="5"/>
      <c r="O3" s="5"/>
      <c r="P3" s="5"/>
    </row>
    <row r="4" spans="1:30" s="7" customFormat="1" ht="22.15" customHeight="1">
      <c r="A4" s="102" t="s">
        <v>15</v>
      </c>
      <c r="B4" s="151"/>
      <c r="C4" s="3"/>
      <c r="D4" s="3"/>
      <c r="E4" s="3"/>
      <c r="F4" s="3"/>
      <c r="G4" s="3"/>
      <c r="N4" s="3"/>
      <c r="O4" s="3"/>
      <c r="P4" s="3"/>
    </row>
    <row r="5" spans="1:30" s="4" customFormat="1"/>
    <row r="6" spans="1:30">
      <c r="A6" s="152"/>
      <c r="B6" s="153"/>
      <c r="C6" s="154"/>
      <c r="D6" s="388" t="s">
        <v>16</v>
      </c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</row>
    <row r="7" spans="1:30" s="7" customFormat="1">
      <c r="A7" s="156"/>
      <c r="B7" s="4"/>
      <c r="C7" s="157"/>
      <c r="D7" s="388" t="s">
        <v>45</v>
      </c>
      <c r="E7" s="388"/>
      <c r="F7" s="388"/>
      <c r="G7" s="389"/>
      <c r="H7" s="389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</row>
    <row r="8" spans="1:30" s="7" customFormat="1" ht="15" customHeight="1">
      <c r="A8" s="156"/>
      <c r="B8" s="4"/>
      <c r="C8" s="157"/>
      <c r="D8" s="388" t="s">
        <v>17</v>
      </c>
      <c r="E8" s="388"/>
      <c r="F8" s="388"/>
      <c r="G8" s="388"/>
      <c r="H8" s="388"/>
      <c r="I8" s="388"/>
      <c r="J8" s="388"/>
      <c r="K8" s="388"/>
      <c r="L8" s="388"/>
      <c r="M8" s="388"/>
      <c r="N8" s="389" t="s">
        <v>46</v>
      </c>
      <c r="O8" s="389"/>
      <c r="P8" s="389"/>
      <c r="Q8" s="389"/>
      <c r="R8" s="389"/>
      <c r="S8" s="389"/>
      <c r="T8" s="389"/>
      <c r="U8" s="389"/>
      <c r="V8" s="389"/>
      <c r="W8" s="389"/>
      <c r="X8" s="389"/>
    </row>
    <row r="9" spans="1:30" s="8" customFormat="1" ht="23.25" customHeight="1">
      <c r="A9" s="156"/>
      <c r="B9" s="4"/>
      <c r="C9" s="157"/>
      <c r="D9" s="389" t="s">
        <v>47</v>
      </c>
      <c r="E9" s="389"/>
      <c r="F9" s="389" t="s">
        <v>48</v>
      </c>
      <c r="G9" s="389"/>
      <c r="H9" s="389" t="s">
        <v>49</v>
      </c>
      <c r="I9" s="389"/>
      <c r="J9" s="389" t="s">
        <v>50</v>
      </c>
      <c r="K9" s="389"/>
      <c r="L9" s="389" t="s">
        <v>51</v>
      </c>
      <c r="M9" s="389"/>
      <c r="N9" s="389" t="s">
        <v>47</v>
      </c>
      <c r="O9" s="389"/>
      <c r="P9" s="389" t="s">
        <v>48</v>
      </c>
      <c r="Q9" s="389"/>
      <c r="R9" s="389" t="s">
        <v>49</v>
      </c>
      <c r="S9" s="389"/>
      <c r="T9" s="389" t="s">
        <v>50</v>
      </c>
      <c r="U9" s="389"/>
      <c r="V9" s="389" t="s">
        <v>51</v>
      </c>
      <c r="W9" s="389"/>
      <c r="X9" s="389" t="s">
        <v>21</v>
      </c>
    </row>
    <row r="10" spans="1:30" s="7" customFormat="1" ht="55.15" customHeight="1">
      <c r="A10" s="159"/>
      <c r="B10" s="380" t="s">
        <v>22</v>
      </c>
      <c r="C10" s="381"/>
      <c r="D10" s="155" t="s">
        <v>52</v>
      </c>
      <c r="E10" s="158" t="s">
        <v>53</v>
      </c>
      <c r="F10" s="155" t="s">
        <v>52</v>
      </c>
      <c r="G10" s="158" t="s">
        <v>53</v>
      </c>
      <c r="H10" s="155" t="s">
        <v>52</v>
      </c>
      <c r="I10" s="158" t="s">
        <v>53</v>
      </c>
      <c r="J10" s="155" t="s">
        <v>52</v>
      </c>
      <c r="K10" s="158" t="s">
        <v>53</v>
      </c>
      <c r="L10" s="155" t="s">
        <v>52</v>
      </c>
      <c r="M10" s="158" t="s">
        <v>53</v>
      </c>
      <c r="N10" s="158" t="s">
        <v>19</v>
      </c>
      <c r="O10" s="158" t="s">
        <v>20</v>
      </c>
      <c r="P10" s="158" t="s">
        <v>19</v>
      </c>
      <c r="Q10" s="158" t="s">
        <v>20</v>
      </c>
      <c r="R10" s="158" t="s">
        <v>19</v>
      </c>
      <c r="S10" s="158" t="s">
        <v>20</v>
      </c>
      <c r="T10" s="158" t="s">
        <v>19</v>
      </c>
      <c r="U10" s="158" t="s">
        <v>20</v>
      </c>
      <c r="V10" s="158" t="s">
        <v>19</v>
      </c>
      <c r="W10" s="158" t="s">
        <v>20</v>
      </c>
      <c r="X10" s="389"/>
      <c r="Z10" s="160" t="s">
        <v>54</v>
      </c>
      <c r="AA10" s="160" t="s">
        <v>55</v>
      </c>
      <c r="AB10" s="160" t="s">
        <v>56</v>
      </c>
      <c r="AC10" s="160" t="s">
        <v>57</v>
      </c>
      <c r="AD10" s="160" t="s">
        <v>58</v>
      </c>
    </row>
    <row r="11" spans="1:30" s="7" customFormat="1">
      <c r="A11" s="115"/>
      <c r="B11" s="116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 t="s">
        <v>25</v>
      </c>
      <c r="O11" s="120" t="s">
        <v>25</v>
      </c>
      <c r="P11" s="162" t="s">
        <v>25</v>
      </c>
      <c r="Q11" s="120" t="s">
        <v>25</v>
      </c>
      <c r="R11" s="162" t="s">
        <v>25</v>
      </c>
      <c r="S11" s="120" t="s">
        <v>25</v>
      </c>
      <c r="T11" s="162" t="s">
        <v>25</v>
      </c>
      <c r="U11" s="120" t="s">
        <v>25</v>
      </c>
      <c r="V11" s="162" t="s">
        <v>25</v>
      </c>
      <c r="W11" s="120" t="s">
        <v>25</v>
      </c>
      <c r="X11" s="120" t="s">
        <v>25</v>
      </c>
    </row>
    <row r="12" spans="1:30">
      <c r="A12" s="121"/>
      <c r="B12" s="122" t="s">
        <v>26</v>
      </c>
      <c r="C12" s="16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25"/>
      <c r="P12" s="114"/>
      <c r="Q12" s="125"/>
      <c r="R12" s="114"/>
      <c r="S12" s="125"/>
      <c r="T12" s="114"/>
      <c r="U12" s="125"/>
      <c r="V12" s="114"/>
      <c r="W12" s="164"/>
      <c r="X12" s="164"/>
    </row>
    <row r="13" spans="1:30">
      <c r="A13" s="121"/>
      <c r="B13" s="128" t="s">
        <v>27</v>
      </c>
      <c r="C13" s="129"/>
      <c r="D13" s="37"/>
      <c r="E13" s="37"/>
      <c r="F13" s="37"/>
      <c r="G13" s="37"/>
      <c r="H13" s="37"/>
      <c r="I13" s="37"/>
      <c r="J13" s="37"/>
      <c r="K13" s="37"/>
      <c r="L13" s="135">
        <f t="shared" ref="L13:M20" si="0">SUM(D13,F13,H13,J13)</f>
        <v>0</v>
      </c>
      <c r="M13" s="135">
        <f t="shared" si="0"/>
        <v>0</v>
      </c>
      <c r="N13" s="38"/>
      <c r="O13" s="37"/>
      <c r="P13" s="38"/>
      <c r="Q13" s="37"/>
      <c r="R13" s="38"/>
      <c r="S13" s="37"/>
      <c r="T13" s="38"/>
      <c r="U13" s="37"/>
      <c r="V13" s="135">
        <f>SUM(N13,P13,R13,T13)</f>
        <v>0</v>
      </c>
      <c r="W13" s="135">
        <f t="shared" ref="W13:W20" si="1">SUM(O13,Q13,S13,U13)</f>
        <v>0</v>
      </c>
      <c r="X13" s="135">
        <f>'B.LT.QR.1 LT QR (NB)'!K11</f>
        <v>0</v>
      </c>
      <c r="Z13" s="165" t="str">
        <f>IF(L13='B.LT.QR.1 LT QR (NB)'!D11,"OK","Error")</f>
        <v>OK</v>
      </c>
      <c r="AA13" s="165" t="str">
        <f>IF(M13='B.LT.QR.1 LT QR (NB)'!E11,"OK","Error")</f>
        <v>OK</v>
      </c>
      <c r="AB13" s="165" t="str">
        <f>IF(V13='B.LT.QR.1 LT QR (NB)'!I11,"OK","Error")</f>
        <v>OK</v>
      </c>
      <c r="AC13" s="165" t="str">
        <f>IF(W13='B.LT.QR.1 LT QR (NB)'!J11,"OK","Error")</f>
        <v>OK</v>
      </c>
      <c r="AD13" s="165" t="str">
        <f>IF(X13='B.LT.QR.1 LT QR (NB)'!K11,"OK","Error")</f>
        <v>OK</v>
      </c>
    </row>
    <row r="14" spans="1:30">
      <c r="A14" s="121"/>
      <c r="B14" s="128" t="s">
        <v>28</v>
      </c>
      <c r="C14" s="129"/>
      <c r="D14" s="37"/>
      <c r="E14" s="37"/>
      <c r="F14" s="37"/>
      <c r="G14" s="37"/>
      <c r="H14" s="37"/>
      <c r="I14" s="37"/>
      <c r="J14" s="37"/>
      <c r="K14" s="37"/>
      <c r="L14" s="135">
        <f t="shared" si="0"/>
        <v>0</v>
      </c>
      <c r="M14" s="135">
        <f t="shared" si="0"/>
        <v>0</v>
      </c>
      <c r="N14" s="38"/>
      <c r="O14" s="37"/>
      <c r="P14" s="38"/>
      <c r="Q14" s="37"/>
      <c r="R14" s="38"/>
      <c r="S14" s="37"/>
      <c r="T14" s="38"/>
      <c r="U14" s="37"/>
      <c r="V14" s="135">
        <f t="shared" ref="V14:V20" si="2">SUM(N14,P14,R14,T14)</f>
        <v>0</v>
      </c>
      <c r="W14" s="135">
        <f t="shared" si="1"/>
        <v>0</v>
      </c>
      <c r="X14" s="135">
        <f>'B.LT.QR.1 LT QR (NB)'!K12</f>
        <v>0</v>
      </c>
      <c r="Z14" s="165" t="str">
        <f>IF(L14='B.LT.QR.1 LT QR (NB)'!D12,"OK","Error")</f>
        <v>OK</v>
      </c>
      <c r="AA14" s="165" t="str">
        <f>IF(M14='B.LT.QR.1 LT QR (NB)'!E12,"OK","Error")</f>
        <v>OK</v>
      </c>
      <c r="AB14" s="165" t="str">
        <f>IF(V14='B.LT.QR.1 LT QR (NB)'!I12,"OK","Error")</f>
        <v>OK</v>
      </c>
      <c r="AC14" s="165" t="str">
        <f>IF(W14='B.LT.QR.1 LT QR (NB)'!J12,"OK","Error")</f>
        <v>OK</v>
      </c>
      <c r="AD14" s="165" t="str">
        <f>IF(X14='B.LT.QR.1 LT QR (NB)'!K12,"OK","Error")</f>
        <v>OK</v>
      </c>
    </row>
    <row r="15" spans="1:30">
      <c r="A15" s="121"/>
      <c r="B15" s="128" t="s">
        <v>29</v>
      </c>
      <c r="C15" s="129"/>
      <c r="D15" s="37"/>
      <c r="E15" s="37"/>
      <c r="F15" s="37"/>
      <c r="G15" s="37"/>
      <c r="H15" s="37"/>
      <c r="I15" s="37"/>
      <c r="J15" s="37"/>
      <c r="K15" s="37"/>
      <c r="L15" s="135">
        <f t="shared" si="0"/>
        <v>0</v>
      </c>
      <c r="M15" s="135">
        <f t="shared" si="0"/>
        <v>0</v>
      </c>
      <c r="N15" s="38"/>
      <c r="O15" s="37"/>
      <c r="P15" s="38"/>
      <c r="Q15" s="37"/>
      <c r="R15" s="38"/>
      <c r="S15" s="37"/>
      <c r="T15" s="38"/>
      <c r="U15" s="37"/>
      <c r="V15" s="135">
        <f t="shared" si="2"/>
        <v>0</v>
      </c>
      <c r="W15" s="135">
        <f t="shared" si="1"/>
        <v>0</v>
      </c>
      <c r="X15" s="135">
        <f>'B.LT.QR.1 LT QR (NB)'!K13</f>
        <v>0</v>
      </c>
      <c r="Z15" s="165" t="str">
        <f>IF(L15='B.LT.QR.1 LT QR (NB)'!D13,"OK","Error")</f>
        <v>OK</v>
      </c>
      <c r="AA15" s="165" t="str">
        <f>IF(M15='B.LT.QR.1 LT QR (NB)'!E13,"OK","Error")</f>
        <v>OK</v>
      </c>
      <c r="AB15" s="165" t="str">
        <f>IF(V15='B.LT.QR.1 LT QR (NB)'!I13,"OK","Error")</f>
        <v>OK</v>
      </c>
      <c r="AC15" s="165" t="str">
        <f>IF(W15='B.LT.QR.1 LT QR (NB)'!J13,"OK","Error")</f>
        <v>OK</v>
      </c>
      <c r="AD15" s="165" t="str">
        <f>IF(X15='B.LT.QR.1 LT QR (NB)'!K13,"OK","Error")</f>
        <v>OK</v>
      </c>
    </row>
    <row r="16" spans="1:30">
      <c r="A16" s="121"/>
      <c r="B16" s="132" t="s">
        <v>30</v>
      </c>
      <c r="C16" s="129"/>
      <c r="D16" s="37"/>
      <c r="E16" s="37"/>
      <c r="F16" s="37"/>
      <c r="G16" s="37"/>
      <c r="H16" s="37"/>
      <c r="I16" s="37"/>
      <c r="J16" s="37"/>
      <c r="K16" s="37"/>
      <c r="L16" s="135">
        <f t="shared" si="0"/>
        <v>0</v>
      </c>
      <c r="M16" s="135">
        <f t="shared" si="0"/>
        <v>0</v>
      </c>
      <c r="N16" s="38"/>
      <c r="O16" s="37"/>
      <c r="P16" s="38"/>
      <c r="Q16" s="37"/>
      <c r="R16" s="38"/>
      <c r="S16" s="37"/>
      <c r="T16" s="38"/>
      <c r="U16" s="37"/>
      <c r="V16" s="135">
        <f t="shared" si="2"/>
        <v>0</v>
      </c>
      <c r="W16" s="135">
        <f t="shared" si="1"/>
        <v>0</v>
      </c>
      <c r="X16" s="135">
        <f>'B.LT.QR.1 LT QR (NB)'!K14</f>
        <v>0</v>
      </c>
      <c r="Z16" s="165" t="str">
        <f>IF(L16='B.LT.QR.1 LT QR (NB)'!D14,"OK","Error")</f>
        <v>OK</v>
      </c>
      <c r="AA16" s="165" t="str">
        <f>IF(M16='B.LT.QR.1 LT QR (NB)'!E14,"OK","Error")</f>
        <v>OK</v>
      </c>
      <c r="AB16" s="165" t="str">
        <f>IF(V16='B.LT.QR.1 LT QR (NB)'!I14,"OK","Error")</f>
        <v>OK</v>
      </c>
      <c r="AC16" s="165" t="str">
        <f>IF(W16='B.LT.QR.1 LT QR (NB)'!J14,"OK","Error")</f>
        <v>OK</v>
      </c>
      <c r="AD16" s="165" t="str">
        <f>IF(X16='B.LT.QR.1 LT QR (NB)'!K14,"OK","Error")</f>
        <v>OK</v>
      </c>
    </row>
    <row r="17" spans="1:30">
      <c r="A17" s="121"/>
      <c r="B17" s="128" t="s">
        <v>31</v>
      </c>
      <c r="C17" s="129"/>
      <c r="D17" s="37"/>
      <c r="E17" s="37"/>
      <c r="F17" s="37"/>
      <c r="G17" s="37"/>
      <c r="H17" s="37"/>
      <c r="I17" s="37"/>
      <c r="J17" s="37"/>
      <c r="K17" s="37"/>
      <c r="L17" s="135">
        <f t="shared" si="0"/>
        <v>0</v>
      </c>
      <c r="M17" s="135">
        <f t="shared" si="0"/>
        <v>0</v>
      </c>
      <c r="N17" s="38"/>
      <c r="O17" s="37"/>
      <c r="P17" s="38"/>
      <c r="Q17" s="37"/>
      <c r="R17" s="38"/>
      <c r="S17" s="37"/>
      <c r="T17" s="38"/>
      <c r="U17" s="37"/>
      <c r="V17" s="135">
        <f t="shared" si="2"/>
        <v>0</v>
      </c>
      <c r="W17" s="135">
        <f t="shared" si="1"/>
        <v>0</v>
      </c>
      <c r="X17" s="135">
        <f>'B.LT.QR.1 LT QR (NB)'!K15</f>
        <v>0</v>
      </c>
      <c r="Z17" s="165" t="str">
        <f>IF(L17='B.LT.QR.1 LT QR (NB)'!D15,"OK","Error")</f>
        <v>OK</v>
      </c>
      <c r="AA17" s="165" t="str">
        <f>IF(M17='B.LT.QR.1 LT QR (NB)'!E15,"OK","Error")</f>
        <v>OK</v>
      </c>
      <c r="AB17" s="165" t="str">
        <f>IF(V17='B.LT.QR.1 LT QR (NB)'!I15,"OK","Error")</f>
        <v>OK</v>
      </c>
      <c r="AC17" s="165" t="str">
        <f>IF(W17='B.LT.QR.1 LT QR (NB)'!J15,"OK","Error")</f>
        <v>OK</v>
      </c>
      <c r="AD17" s="165" t="str">
        <f>IF(X17='B.LT.QR.1 LT QR (NB)'!K15,"OK","Error")</f>
        <v>OK</v>
      </c>
    </row>
    <row r="18" spans="1:30">
      <c r="A18" s="121"/>
      <c r="B18" s="132" t="s">
        <v>32</v>
      </c>
      <c r="C18" s="129"/>
      <c r="D18" s="37"/>
      <c r="E18" s="37"/>
      <c r="F18" s="37"/>
      <c r="G18" s="37"/>
      <c r="H18" s="37"/>
      <c r="I18" s="37"/>
      <c r="J18" s="37"/>
      <c r="K18" s="37"/>
      <c r="L18" s="135">
        <f t="shared" si="0"/>
        <v>0</v>
      </c>
      <c r="M18" s="135">
        <f t="shared" si="0"/>
        <v>0</v>
      </c>
      <c r="N18" s="38"/>
      <c r="O18" s="37"/>
      <c r="P18" s="38"/>
      <c r="Q18" s="37"/>
      <c r="R18" s="38"/>
      <c r="S18" s="37"/>
      <c r="T18" s="38"/>
      <c r="U18" s="37"/>
      <c r="V18" s="135">
        <f t="shared" si="2"/>
        <v>0</v>
      </c>
      <c r="W18" s="135">
        <f t="shared" si="1"/>
        <v>0</v>
      </c>
      <c r="X18" s="135">
        <f>'B.LT.QR.1 LT QR (NB)'!K16</f>
        <v>0</v>
      </c>
      <c r="Z18" s="165" t="str">
        <f>IF(L18='B.LT.QR.1 LT QR (NB)'!D16,"OK","Error")</f>
        <v>OK</v>
      </c>
      <c r="AA18" s="165" t="str">
        <f>IF(M18='B.LT.QR.1 LT QR (NB)'!E16,"OK","Error")</f>
        <v>OK</v>
      </c>
      <c r="AB18" s="165" t="str">
        <f>IF(V18='B.LT.QR.1 LT QR (NB)'!I16,"OK","Error")</f>
        <v>OK</v>
      </c>
      <c r="AC18" s="165" t="str">
        <f>IF(W18='B.LT.QR.1 LT QR (NB)'!J16,"OK","Error")</f>
        <v>OK</v>
      </c>
      <c r="AD18" s="165" t="str">
        <f>IF(X18='B.LT.QR.1 LT QR (NB)'!K16,"OK","Error")</f>
        <v>OK</v>
      </c>
    </row>
    <row r="19" spans="1:30">
      <c r="A19" s="121"/>
      <c r="B19" s="128" t="s">
        <v>33</v>
      </c>
      <c r="C19" s="129"/>
      <c r="D19" s="37"/>
      <c r="E19" s="37"/>
      <c r="F19" s="37"/>
      <c r="G19" s="37"/>
      <c r="H19" s="37"/>
      <c r="I19" s="37"/>
      <c r="J19" s="37"/>
      <c r="K19" s="37"/>
      <c r="L19" s="135">
        <f t="shared" si="0"/>
        <v>0</v>
      </c>
      <c r="M19" s="135">
        <f t="shared" si="0"/>
        <v>0</v>
      </c>
      <c r="N19" s="38"/>
      <c r="O19" s="37"/>
      <c r="P19" s="38"/>
      <c r="Q19" s="37"/>
      <c r="R19" s="38"/>
      <c r="S19" s="37"/>
      <c r="T19" s="38"/>
      <c r="U19" s="37"/>
      <c r="V19" s="135">
        <f t="shared" si="2"/>
        <v>0</v>
      </c>
      <c r="W19" s="135">
        <f t="shared" si="1"/>
        <v>0</v>
      </c>
      <c r="X19" s="135">
        <f>'B.LT.QR.1 LT QR (NB)'!K17</f>
        <v>0</v>
      </c>
      <c r="Z19" s="165" t="str">
        <f>IF(L19='B.LT.QR.1 LT QR (NB)'!D17,"OK","Error")</f>
        <v>OK</v>
      </c>
      <c r="AA19" s="165" t="str">
        <f>IF(M19='B.LT.QR.1 LT QR (NB)'!E17,"OK","Error")</f>
        <v>OK</v>
      </c>
      <c r="AB19" s="165" t="str">
        <f>IF(V19='B.LT.QR.1 LT QR (NB)'!I17,"OK","Error")</f>
        <v>OK</v>
      </c>
      <c r="AC19" s="165" t="str">
        <f>IF(W19='B.LT.QR.1 LT QR (NB)'!J17,"OK","Error")</f>
        <v>OK</v>
      </c>
      <c r="AD19" s="165" t="str">
        <f>IF(X19='B.LT.QR.1 LT QR (NB)'!K17,"OK","Error")</f>
        <v>OK</v>
      </c>
    </row>
    <row r="20" spans="1:30" ht="12.75" customHeight="1">
      <c r="A20" s="121"/>
      <c r="B20" s="128" t="s">
        <v>34</v>
      </c>
      <c r="C20" s="129"/>
      <c r="D20" s="37"/>
      <c r="E20" s="37"/>
      <c r="F20" s="37"/>
      <c r="G20" s="37"/>
      <c r="H20" s="37"/>
      <c r="I20" s="37"/>
      <c r="J20" s="37"/>
      <c r="K20" s="37"/>
      <c r="L20" s="135">
        <f t="shared" si="0"/>
        <v>0</v>
      </c>
      <c r="M20" s="135">
        <f t="shared" si="0"/>
        <v>0</v>
      </c>
      <c r="N20" s="38"/>
      <c r="O20" s="37"/>
      <c r="P20" s="38"/>
      <c r="Q20" s="37"/>
      <c r="R20" s="38"/>
      <c r="S20" s="37"/>
      <c r="T20" s="38"/>
      <c r="U20" s="37"/>
      <c r="V20" s="135">
        <f t="shared" si="2"/>
        <v>0</v>
      </c>
      <c r="W20" s="135">
        <f t="shared" si="1"/>
        <v>0</v>
      </c>
      <c r="X20" s="135">
        <f>'B.LT.QR.1 LT QR (NB)'!K18</f>
        <v>0</v>
      </c>
      <c r="Z20" s="165" t="str">
        <f>IF(L20='B.LT.QR.1 LT QR (NB)'!D18,"OK","Error")</f>
        <v>OK</v>
      </c>
      <c r="AA20" s="165" t="str">
        <f>IF(M20='B.LT.QR.1 LT QR (NB)'!E18,"OK","Error")</f>
        <v>OK</v>
      </c>
      <c r="AB20" s="165" t="str">
        <f>IF(V20='B.LT.QR.1 LT QR (NB)'!I18,"OK","Error")</f>
        <v>OK</v>
      </c>
      <c r="AC20" s="165" t="str">
        <f>IF(W20='B.LT.QR.1 LT QR (NB)'!J18,"OK","Error")</f>
        <v>OK</v>
      </c>
      <c r="AD20" s="165" t="str">
        <f>IF(X20='B.LT.QR.1 LT QR (NB)'!K18,"OK","Error")</f>
        <v>OK</v>
      </c>
    </row>
    <row r="21" spans="1:30">
      <c r="A21" s="121"/>
      <c r="B21" s="133" t="s">
        <v>35</v>
      </c>
      <c r="C21" s="134"/>
      <c r="D21" s="135">
        <f t="shared" ref="D21:U21" si="3">SUM(D13:D20)</f>
        <v>0</v>
      </c>
      <c r="E21" s="135">
        <f t="shared" si="3"/>
        <v>0</v>
      </c>
      <c r="F21" s="135">
        <f t="shared" si="3"/>
        <v>0</v>
      </c>
      <c r="G21" s="135">
        <f t="shared" si="3"/>
        <v>0</v>
      </c>
      <c r="H21" s="135">
        <f t="shared" si="3"/>
        <v>0</v>
      </c>
      <c r="I21" s="135">
        <f t="shared" si="3"/>
        <v>0</v>
      </c>
      <c r="J21" s="135">
        <f t="shared" si="3"/>
        <v>0</v>
      </c>
      <c r="K21" s="135">
        <f t="shared" si="3"/>
        <v>0</v>
      </c>
      <c r="L21" s="135">
        <f t="shared" si="3"/>
        <v>0</v>
      </c>
      <c r="M21" s="135">
        <f t="shared" si="3"/>
        <v>0</v>
      </c>
      <c r="N21" s="166">
        <f t="shared" si="3"/>
        <v>0</v>
      </c>
      <c r="O21" s="135">
        <f t="shared" si="3"/>
        <v>0</v>
      </c>
      <c r="P21" s="166">
        <f t="shared" si="3"/>
        <v>0</v>
      </c>
      <c r="Q21" s="135">
        <f t="shared" si="3"/>
        <v>0</v>
      </c>
      <c r="R21" s="166">
        <f t="shared" si="3"/>
        <v>0</v>
      </c>
      <c r="S21" s="135">
        <f t="shared" si="3"/>
        <v>0</v>
      </c>
      <c r="T21" s="166">
        <f t="shared" si="3"/>
        <v>0</v>
      </c>
      <c r="U21" s="135">
        <f t="shared" si="3"/>
        <v>0</v>
      </c>
      <c r="V21" s="135">
        <f t="shared" ref="V21:W21" si="4">SUM(V13:V20)</f>
        <v>0</v>
      </c>
      <c r="W21" s="135">
        <f t="shared" si="4"/>
        <v>0</v>
      </c>
      <c r="X21" s="135">
        <f>'B.LT.QR.1 LT QR (NB)'!K19</f>
        <v>0</v>
      </c>
      <c r="Z21" s="165" t="str">
        <f>IF(L21='B.LT.QR.1 LT QR (NB)'!D19,"OK","Error")</f>
        <v>OK</v>
      </c>
      <c r="AA21" s="165" t="str">
        <f>IF(M21='B.LT.QR.1 LT QR (NB)'!E19,"OK","Error")</f>
        <v>OK</v>
      </c>
      <c r="AB21" s="165" t="str">
        <f>IF(V21='B.LT.QR.1 LT QR (NB)'!I19,"OK","Error")</f>
        <v>OK</v>
      </c>
      <c r="AC21" s="165" t="str">
        <f>IF(W21='B.LT.QR.1 LT QR (NB)'!J19,"OK","Error")</f>
        <v>OK</v>
      </c>
      <c r="AD21" s="165" t="str">
        <f>IF(X21='B.LT.QR.1 LT QR (NB)'!K19,"OK","Error")</f>
        <v>OK</v>
      </c>
    </row>
    <row r="22" spans="1:30" ht="12.75" customHeight="1">
      <c r="A22" s="121"/>
      <c r="B22" s="122" t="s">
        <v>36</v>
      </c>
      <c r="C22" s="137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67"/>
    </row>
    <row r="23" spans="1:30">
      <c r="A23" s="121"/>
      <c r="B23" s="128" t="s">
        <v>27</v>
      </c>
      <c r="C23" s="129"/>
      <c r="D23" s="36"/>
      <c r="E23" s="36"/>
      <c r="F23" s="36"/>
      <c r="G23" s="36"/>
      <c r="H23" s="36"/>
      <c r="I23" s="36"/>
      <c r="J23" s="36"/>
      <c r="K23" s="36"/>
      <c r="L23" s="135">
        <f t="shared" ref="L23:M30" si="5">SUM(D23,F23,H23,J23)</f>
        <v>0</v>
      </c>
      <c r="M23" s="135">
        <f t="shared" si="5"/>
        <v>0</v>
      </c>
      <c r="N23" s="39"/>
      <c r="O23" s="36"/>
      <c r="P23" s="39"/>
      <c r="Q23" s="36"/>
      <c r="R23" s="39"/>
      <c r="S23" s="36"/>
      <c r="T23" s="39"/>
      <c r="U23" s="36"/>
      <c r="V23" s="135">
        <f>SUM(N23,P23,R23,T23)</f>
        <v>0</v>
      </c>
      <c r="W23" s="135">
        <f t="shared" ref="W23:W30" si="6">SUM(O23,Q23,S23,U23)</f>
        <v>0</v>
      </c>
      <c r="X23" s="135">
        <f>'B.LT.QR.1 LT QR (NB)'!K21</f>
        <v>0</v>
      </c>
      <c r="Z23" s="165" t="str">
        <f>IF(L23='B.LT.QR.1 LT QR (NB)'!D21,"OK","Error")</f>
        <v>OK</v>
      </c>
      <c r="AA23" s="165" t="str">
        <f>IF(M23='B.LT.QR.1 LT QR (NB)'!E21,"OK","Error")</f>
        <v>OK</v>
      </c>
      <c r="AB23" s="165" t="str">
        <f>IF(V23='B.LT.QR.1 LT QR (NB)'!I21,"OK","Error")</f>
        <v>OK</v>
      </c>
      <c r="AC23" s="165" t="str">
        <f>IF(W23='B.LT.QR.1 LT QR (NB)'!J21,"OK","Error")</f>
        <v>OK</v>
      </c>
      <c r="AD23" s="165" t="str">
        <f>IF(X23='B.LT.QR.1 LT QR (NB)'!K21,"OK","Error")</f>
        <v>OK</v>
      </c>
    </row>
    <row r="24" spans="1:30">
      <c r="A24" s="121"/>
      <c r="B24" s="128" t="s">
        <v>28</v>
      </c>
      <c r="C24" s="129"/>
      <c r="D24" s="37"/>
      <c r="E24" s="37"/>
      <c r="F24" s="37"/>
      <c r="G24" s="37"/>
      <c r="H24" s="37"/>
      <c r="I24" s="37"/>
      <c r="J24" s="37"/>
      <c r="K24" s="37"/>
      <c r="L24" s="135">
        <f t="shared" si="5"/>
        <v>0</v>
      </c>
      <c r="M24" s="135">
        <f t="shared" si="5"/>
        <v>0</v>
      </c>
      <c r="N24" s="38"/>
      <c r="O24" s="37"/>
      <c r="P24" s="38"/>
      <c r="Q24" s="37"/>
      <c r="R24" s="38"/>
      <c r="S24" s="37"/>
      <c r="T24" s="38"/>
      <c r="U24" s="37"/>
      <c r="V24" s="135">
        <f t="shared" ref="V24:V30" si="7">SUM(N24,P24,R24,T24)</f>
        <v>0</v>
      </c>
      <c r="W24" s="135">
        <f t="shared" si="6"/>
        <v>0</v>
      </c>
      <c r="X24" s="135">
        <f>'B.LT.QR.1 LT QR (NB)'!K22</f>
        <v>0</v>
      </c>
      <c r="Z24" s="165" t="str">
        <f>IF(L24='B.LT.QR.1 LT QR (NB)'!D22,"OK","Error")</f>
        <v>OK</v>
      </c>
      <c r="AA24" s="165" t="str">
        <f>IF(M24='B.LT.QR.1 LT QR (NB)'!E22,"OK","Error")</f>
        <v>OK</v>
      </c>
      <c r="AB24" s="165" t="str">
        <f>IF(V24='B.LT.QR.1 LT QR (NB)'!I22,"OK","Error")</f>
        <v>OK</v>
      </c>
      <c r="AC24" s="165" t="str">
        <f>IF(W24='B.LT.QR.1 LT QR (NB)'!J22,"OK","Error")</f>
        <v>OK</v>
      </c>
      <c r="AD24" s="165" t="str">
        <f>IF(X24='B.LT.QR.1 LT QR (NB)'!K22,"OK","Error")</f>
        <v>OK</v>
      </c>
    </row>
    <row r="25" spans="1:30">
      <c r="A25" s="121"/>
      <c r="B25" s="128" t="s">
        <v>29</v>
      </c>
      <c r="C25" s="129"/>
      <c r="D25" s="37"/>
      <c r="E25" s="37"/>
      <c r="F25" s="37"/>
      <c r="G25" s="37"/>
      <c r="H25" s="37"/>
      <c r="I25" s="37"/>
      <c r="J25" s="37"/>
      <c r="K25" s="37"/>
      <c r="L25" s="135">
        <f t="shared" si="5"/>
        <v>0</v>
      </c>
      <c r="M25" s="135">
        <f t="shared" si="5"/>
        <v>0</v>
      </c>
      <c r="N25" s="38"/>
      <c r="O25" s="37"/>
      <c r="P25" s="38"/>
      <c r="Q25" s="37"/>
      <c r="R25" s="38"/>
      <c r="S25" s="37"/>
      <c r="T25" s="38"/>
      <c r="U25" s="37"/>
      <c r="V25" s="135">
        <f t="shared" si="7"/>
        <v>0</v>
      </c>
      <c r="W25" s="135">
        <f t="shared" si="6"/>
        <v>0</v>
      </c>
      <c r="X25" s="135">
        <f>'B.LT.QR.1 LT QR (NB)'!K23</f>
        <v>0</v>
      </c>
      <c r="Z25" s="165" t="str">
        <f>IF(L25='B.LT.QR.1 LT QR (NB)'!D23,"OK","Error")</f>
        <v>OK</v>
      </c>
      <c r="AA25" s="165" t="str">
        <f>IF(M25='B.LT.QR.1 LT QR (NB)'!E23,"OK","Error")</f>
        <v>OK</v>
      </c>
      <c r="AB25" s="165" t="str">
        <f>IF(V25='B.LT.QR.1 LT QR (NB)'!I23,"OK","Error")</f>
        <v>OK</v>
      </c>
      <c r="AC25" s="165" t="str">
        <f>IF(W25='B.LT.QR.1 LT QR (NB)'!J23,"OK","Error")</f>
        <v>OK</v>
      </c>
      <c r="AD25" s="165" t="str">
        <f>IF(X25='B.LT.QR.1 LT QR (NB)'!K23,"OK","Error")</f>
        <v>OK</v>
      </c>
    </row>
    <row r="26" spans="1:30">
      <c r="A26" s="121"/>
      <c r="B26" s="128" t="s">
        <v>37</v>
      </c>
      <c r="C26" s="129"/>
      <c r="D26" s="37"/>
      <c r="E26" s="37"/>
      <c r="F26" s="37"/>
      <c r="G26" s="37"/>
      <c r="H26" s="37"/>
      <c r="I26" s="37"/>
      <c r="J26" s="37"/>
      <c r="K26" s="37"/>
      <c r="L26" s="135">
        <f t="shared" si="5"/>
        <v>0</v>
      </c>
      <c r="M26" s="135">
        <f t="shared" si="5"/>
        <v>0</v>
      </c>
      <c r="N26" s="38"/>
      <c r="O26" s="37"/>
      <c r="P26" s="38"/>
      <c r="Q26" s="37"/>
      <c r="R26" s="38"/>
      <c r="S26" s="37"/>
      <c r="T26" s="38"/>
      <c r="U26" s="37"/>
      <c r="V26" s="135">
        <f t="shared" si="7"/>
        <v>0</v>
      </c>
      <c r="W26" s="135">
        <f t="shared" si="6"/>
        <v>0</v>
      </c>
      <c r="X26" s="135">
        <f>'B.LT.QR.1 LT QR (NB)'!K24</f>
        <v>0</v>
      </c>
      <c r="Z26" s="165" t="str">
        <f>IF(L26='B.LT.QR.1 LT QR (NB)'!D24,"OK","Error")</f>
        <v>OK</v>
      </c>
      <c r="AA26" s="165" t="str">
        <f>IF(M26='B.LT.QR.1 LT QR (NB)'!E24,"OK","Error")</f>
        <v>OK</v>
      </c>
      <c r="AB26" s="165" t="str">
        <f>IF(V26='B.LT.QR.1 LT QR (NB)'!I24,"OK","Error")</f>
        <v>OK</v>
      </c>
      <c r="AC26" s="165" t="str">
        <f>IF(W26='B.LT.QR.1 LT QR (NB)'!J24,"OK","Error")</f>
        <v>OK</v>
      </c>
      <c r="AD26" s="165" t="str">
        <f>IF(X26='B.LT.QR.1 LT QR (NB)'!K24,"OK","Error")</f>
        <v>OK</v>
      </c>
    </row>
    <row r="27" spans="1:30">
      <c r="A27" s="121"/>
      <c r="B27" s="128" t="s">
        <v>30</v>
      </c>
      <c r="C27" s="129"/>
      <c r="D27" s="37"/>
      <c r="E27" s="37"/>
      <c r="F27" s="37"/>
      <c r="G27" s="37"/>
      <c r="H27" s="37"/>
      <c r="I27" s="37"/>
      <c r="J27" s="37"/>
      <c r="K27" s="37"/>
      <c r="L27" s="135">
        <f t="shared" si="5"/>
        <v>0</v>
      </c>
      <c r="M27" s="135">
        <f t="shared" si="5"/>
        <v>0</v>
      </c>
      <c r="N27" s="38"/>
      <c r="O27" s="37"/>
      <c r="P27" s="38"/>
      <c r="Q27" s="37"/>
      <c r="R27" s="38"/>
      <c r="S27" s="37"/>
      <c r="T27" s="38"/>
      <c r="U27" s="37"/>
      <c r="V27" s="135">
        <f t="shared" si="7"/>
        <v>0</v>
      </c>
      <c r="W27" s="135">
        <f t="shared" si="6"/>
        <v>0</v>
      </c>
      <c r="X27" s="135">
        <f>'B.LT.QR.1 LT QR (NB)'!K25</f>
        <v>0</v>
      </c>
      <c r="Z27" s="165" t="str">
        <f>IF(L27='B.LT.QR.1 LT QR (NB)'!D25,"OK","Error")</f>
        <v>OK</v>
      </c>
      <c r="AA27" s="165" t="str">
        <f>IF(M27='B.LT.QR.1 LT QR (NB)'!E25,"OK","Error")</f>
        <v>OK</v>
      </c>
      <c r="AB27" s="165" t="str">
        <f>IF(V27='B.LT.QR.1 LT QR (NB)'!I25,"OK","Error")</f>
        <v>OK</v>
      </c>
      <c r="AC27" s="165" t="str">
        <f>IF(W27='B.LT.QR.1 LT QR (NB)'!J25,"OK","Error")</f>
        <v>OK</v>
      </c>
      <c r="AD27" s="165" t="str">
        <f>IF(X27='B.LT.QR.1 LT QR (NB)'!K25,"OK","Error")</f>
        <v>OK</v>
      </c>
    </row>
    <row r="28" spans="1:30">
      <c r="A28" s="121"/>
      <c r="B28" s="132" t="s">
        <v>31</v>
      </c>
      <c r="C28" s="129"/>
      <c r="D28" s="37"/>
      <c r="E28" s="37"/>
      <c r="F28" s="37"/>
      <c r="G28" s="37"/>
      <c r="H28" s="37"/>
      <c r="I28" s="37"/>
      <c r="J28" s="37"/>
      <c r="K28" s="37"/>
      <c r="L28" s="135">
        <f t="shared" si="5"/>
        <v>0</v>
      </c>
      <c r="M28" s="135">
        <f t="shared" si="5"/>
        <v>0</v>
      </c>
      <c r="N28" s="38"/>
      <c r="O28" s="37"/>
      <c r="P28" s="38"/>
      <c r="Q28" s="37"/>
      <c r="R28" s="38"/>
      <c r="S28" s="37"/>
      <c r="T28" s="38"/>
      <c r="U28" s="37"/>
      <c r="V28" s="135">
        <f t="shared" si="7"/>
        <v>0</v>
      </c>
      <c r="W28" s="135">
        <f t="shared" si="6"/>
        <v>0</v>
      </c>
      <c r="X28" s="135">
        <f>'B.LT.QR.1 LT QR (NB)'!K26</f>
        <v>0</v>
      </c>
      <c r="Z28" s="165" t="str">
        <f>IF(L28='B.LT.QR.1 LT QR (NB)'!D26,"OK","Error")</f>
        <v>OK</v>
      </c>
      <c r="AA28" s="165" t="str">
        <f>IF(M28='B.LT.QR.1 LT QR (NB)'!E26,"OK","Error")</f>
        <v>OK</v>
      </c>
      <c r="AB28" s="165" t="str">
        <f>IF(V28='B.LT.QR.1 LT QR (NB)'!I26,"OK","Error")</f>
        <v>OK</v>
      </c>
      <c r="AC28" s="165" t="str">
        <f>IF(W28='B.LT.QR.1 LT QR (NB)'!J26,"OK","Error")</f>
        <v>OK</v>
      </c>
      <c r="AD28" s="165" t="str">
        <f>IF(X28='B.LT.QR.1 LT QR (NB)'!K26,"OK","Error")</f>
        <v>OK</v>
      </c>
    </row>
    <row r="29" spans="1:30">
      <c r="A29" s="121"/>
      <c r="B29" s="128" t="s">
        <v>32</v>
      </c>
      <c r="C29" s="129"/>
      <c r="D29" s="37"/>
      <c r="E29" s="37"/>
      <c r="F29" s="37"/>
      <c r="G29" s="37"/>
      <c r="H29" s="37"/>
      <c r="I29" s="37"/>
      <c r="J29" s="37"/>
      <c r="K29" s="37"/>
      <c r="L29" s="135">
        <f t="shared" si="5"/>
        <v>0</v>
      </c>
      <c r="M29" s="135">
        <f t="shared" si="5"/>
        <v>0</v>
      </c>
      <c r="N29" s="38"/>
      <c r="O29" s="37"/>
      <c r="P29" s="38"/>
      <c r="Q29" s="37"/>
      <c r="R29" s="38"/>
      <c r="S29" s="37"/>
      <c r="T29" s="38"/>
      <c r="U29" s="37"/>
      <c r="V29" s="135">
        <f t="shared" si="7"/>
        <v>0</v>
      </c>
      <c r="W29" s="135">
        <f t="shared" si="6"/>
        <v>0</v>
      </c>
      <c r="X29" s="135">
        <f>'B.LT.QR.1 LT QR (NB)'!K27</f>
        <v>0</v>
      </c>
      <c r="Z29" s="165" t="str">
        <f>IF(L29='B.LT.QR.1 LT QR (NB)'!D27,"OK","Error")</f>
        <v>OK</v>
      </c>
      <c r="AA29" s="165" t="str">
        <f>IF(M29='B.LT.QR.1 LT QR (NB)'!E27,"OK","Error")</f>
        <v>OK</v>
      </c>
      <c r="AB29" s="165" t="str">
        <f>IF(V29='B.LT.QR.1 LT QR (NB)'!I27,"OK","Error")</f>
        <v>OK</v>
      </c>
      <c r="AC29" s="165" t="str">
        <f>IF(W29='B.LT.QR.1 LT QR (NB)'!J27,"OK","Error")</f>
        <v>OK</v>
      </c>
      <c r="AD29" s="165" t="str">
        <f>IF(X29='B.LT.QR.1 LT QR (NB)'!K27,"OK","Error")</f>
        <v>OK</v>
      </c>
    </row>
    <row r="30" spans="1:30">
      <c r="A30" s="121"/>
      <c r="B30" s="128" t="s">
        <v>33</v>
      </c>
      <c r="C30" s="129"/>
      <c r="D30" s="37"/>
      <c r="E30" s="37"/>
      <c r="F30" s="37"/>
      <c r="G30" s="37"/>
      <c r="H30" s="37"/>
      <c r="I30" s="37"/>
      <c r="J30" s="37"/>
      <c r="K30" s="37"/>
      <c r="L30" s="135">
        <f t="shared" si="5"/>
        <v>0</v>
      </c>
      <c r="M30" s="135">
        <f t="shared" si="5"/>
        <v>0</v>
      </c>
      <c r="N30" s="38"/>
      <c r="O30" s="37"/>
      <c r="P30" s="38"/>
      <c r="Q30" s="37"/>
      <c r="R30" s="38"/>
      <c r="S30" s="37"/>
      <c r="T30" s="38"/>
      <c r="U30" s="37"/>
      <c r="V30" s="135">
        <f t="shared" si="7"/>
        <v>0</v>
      </c>
      <c r="W30" s="135">
        <f t="shared" si="6"/>
        <v>0</v>
      </c>
      <c r="X30" s="135">
        <f>'B.LT.QR.1 LT QR (NB)'!K28</f>
        <v>0</v>
      </c>
      <c r="Z30" s="165" t="str">
        <f>IF(L30='B.LT.QR.1 LT QR (NB)'!D28,"OK","Error")</f>
        <v>OK</v>
      </c>
      <c r="AA30" s="165" t="str">
        <f>IF(M30='B.LT.QR.1 LT QR (NB)'!E28,"OK","Error")</f>
        <v>OK</v>
      </c>
      <c r="AB30" s="165" t="str">
        <f>IF(V30='B.LT.QR.1 LT QR (NB)'!I28,"OK","Error")</f>
        <v>OK</v>
      </c>
      <c r="AC30" s="165" t="str">
        <f>IF(W30='B.LT.QR.1 LT QR (NB)'!J28,"OK","Error")</f>
        <v>OK</v>
      </c>
      <c r="AD30" s="165" t="str">
        <f>IF(X30='B.LT.QR.1 LT QR (NB)'!K28,"OK","Error")</f>
        <v>OK</v>
      </c>
    </row>
    <row r="31" spans="1:30">
      <c r="A31" s="121"/>
      <c r="B31" s="128" t="s">
        <v>38</v>
      </c>
      <c r="C31" s="129"/>
      <c r="D31" s="131"/>
      <c r="E31" s="131"/>
      <c r="F31" s="131"/>
      <c r="G31" s="131"/>
      <c r="H31" s="131"/>
      <c r="I31" s="131"/>
      <c r="J31" s="131"/>
      <c r="K31" s="131"/>
      <c r="L31" s="135">
        <f>'B.LT.QR.1 LT QR (NB)'!D29</f>
        <v>0</v>
      </c>
      <c r="M31" s="135">
        <f>'B.LT.QR.1 LT QR (NB)'!E29</f>
        <v>0</v>
      </c>
      <c r="N31" s="131"/>
      <c r="O31" s="131"/>
      <c r="P31" s="131"/>
      <c r="Q31" s="131"/>
      <c r="R31" s="131"/>
      <c r="S31" s="131"/>
      <c r="T31" s="131"/>
      <c r="U31" s="131"/>
      <c r="V31" s="135">
        <f>'B.LT.QR.1 LT QR (NB)'!I29</f>
        <v>0</v>
      </c>
      <c r="W31" s="135">
        <f>'B.LT.QR.1 LT QR (NB)'!J29</f>
        <v>0</v>
      </c>
      <c r="X31" s="135">
        <f>'B.LT.QR.1 LT QR (NB)'!K29</f>
        <v>0</v>
      </c>
      <c r="Z31" s="165" t="str">
        <f>IF(L31='B.LT.QR.1 LT QR (NB)'!D29,"OK","Error")</f>
        <v>OK</v>
      </c>
      <c r="AA31" s="165" t="str">
        <f>IF(M31='B.LT.QR.1 LT QR (NB)'!E29,"OK","Error")</f>
        <v>OK</v>
      </c>
      <c r="AB31" s="165" t="str">
        <f>IF(V31='B.LT.QR.1 LT QR (NB)'!I29,"OK","Error")</f>
        <v>OK</v>
      </c>
      <c r="AC31" s="165" t="str">
        <f>IF(W31='B.LT.QR.1 LT QR (NB)'!J29,"OK","Error")</f>
        <v>OK</v>
      </c>
      <c r="AD31" s="165" t="str">
        <f>IF(X31='B.LT.QR.1 LT QR (NB)'!K29,"OK","Error")</f>
        <v>OK</v>
      </c>
    </row>
    <row r="32" spans="1:30" ht="12.75" customHeight="1">
      <c r="A32" s="121"/>
      <c r="B32" s="128" t="s">
        <v>39</v>
      </c>
      <c r="C32" s="129"/>
      <c r="D32" s="131"/>
      <c r="E32" s="131"/>
      <c r="F32" s="131"/>
      <c r="G32" s="131"/>
      <c r="H32" s="131"/>
      <c r="I32" s="131"/>
      <c r="J32" s="131"/>
      <c r="K32" s="131"/>
      <c r="L32" s="135">
        <f>'B.LT.QR.1 LT QR (NB)'!D30</f>
        <v>0</v>
      </c>
      <c r="M32" s="135">
        <f>'B.LT.QR.1 LT QR (NB)'!E30</f>
        <v>0</v>
      </c>
      <c r="N32" s="131"/>
      <c r="O32" s="131"/>
      <c r="P32" s="131"/>
      <c r="Q32" s="131"/>
      <c r="R32" s="131"/>
      <c r="S32" s="131"/>
      <c r="T32" s="131"/>
      <c r="U32" s="131"/>
      <c r="V32" s="135">
        <f>'B.LT.QR.1 LT QR (NB)'!I30</f>
        <v>0</v>
      </c>
      <c r="W32" s="135">
        <f>'B.LT.QR.1 LT QR (NB)'!J30</f>
        <v>0</v>
      </c>
      <c r="X32" s="135">
        <f>'B.LT.QR.1 LT QR (NB)'!K30</f>
        <v>0</v>
      </c>
      <c r="Z32" s="165" t="str">
        <f>IF(L32='B.LT.QR.1 LT QR (NB)'!D30,"OK","Error")</f>
        <v>OK</v>
      </c>
      <c r="AA32" s="165" t="str">
        <f>IF(M32='B.LT.QR.1 LT QR (NB)'!E30,"OK","Error")</f>
        <v>OK</v>
      </c>
      <c r="AB32" s="165" t="str">
        <f>IF(V32='B.LT.QR.1 LT QR (NB)'!I30,"OK","Error")</f>
        <v>OK</v>
      </c>
      <c r="AC32" s="165" t="str">
        <f>IF(W32='B.LT.QR.1 LT QR (NB)'!J30,"OK","Error")</f>
        <v>OK</v>
      </c>
      <c r="AD32" s="165" t="str">
        <f>IF(X32='B.LT.QR.1 LT QR (NB)'!K30,"OK","Error")</f>
        <v>OK</v>
      </c>
    </row>
    <row r="33" spans="1:30">
      <c r="A33" s="121"/>
      <c r="B33" s="132" t="s">
        <v>34</v>
      </c>
      <c r="C33" s="129"/>
      <c r="D33" s="37"/>
      <c r="E33" s="37"/>
      <c r="F33" s="37"/>
      <c r="G33" s="37"/>
      <c r="H33" s="37"/>
      <c r="I33" s="37"/>
      <c r="J33" s="37"/>
      <c r="K33" s="37"/>
      <c r="L33" s="135">
        <f>SUM(D33,F33,H33,J33)</f>
        <v>0</v>
      </c>
      <c r="M33" s="135">
        <f>SUM(E33,G33,I33,K33)</f>
        <v>0</v>
      </c>
      <c r="N33" s="38"/>
      <c r="O33" s="37"/>
      <c r="P33" s="38"/>
      <c r="Q33" s="37"/>
      <c r="R33" s="38"/>
      <c r="S33" s="37"/>
      <c r="T33" s="38"/>
      <c r="U33" s="37"/>
      <c r="V33" s="135">
        <f t="shared" ref="V33:W33" si="8">SUM(N33,P33,R33,T33)</f>
        <v>0</v>
      </c>
      <c r="W33" s="135">
        <f t="shared" si="8"/>
        <v>0</v>
      </c>
      <c r="X33" s="135">
        <f>'B.LT.QR.1 LT QR (NB)'!K31</f>
        <v>0</v>
      </c>
      <c r="Z33" s="165" t="str">
        <f>IF(L33='B.LT.QR.1 LT QR (NB)'!D31,"OK","Error")</f>
        <v>OK</v>
      </c>
      <c r="AA33" s="165" t="str">
        <f>IF(M33='B.LT.QR.1 LT QR (NB)'!E31,"OK","Error")</f>
        <v>OK</v>
      </c>
      <c r="AB33" s="165" t="str">
        <f>IF(V33='B.LT.QR.1 LT QR (NB)'!I31,"OK","Error")</f>
        <v>OK</v>
      </c>
      <c r="AC33" s="165" t="str">
        <f>IF(W33='B.LT.QR.1 LT QR (NB)'!J31,"OK","Error")</f>
        <v>OK</v>
      </c>
      <c r="AD33" s="165" t="str">
        <f>IF(X33='B.LT.QR.1 LT QR (NB)'!K31,"OK","Error")</f>
        <v>OK</v>
      </c>
    </row>
    <row r="34" spans="1:30" ht="12.75" customHeight="1">
      <c r="A34" s="121"/>
      <c r="B34" s="133" t="s">
        <v>40</v>
      </c>
      <c r="C34" s="134"/>
      <c r="D34" s="135">
        <f t="shared" ref="D34:U34" si="9">SUM(D23:D33)</f>
        <v>0</v>
      </c>
      <c r="E34" s="135">
        <f t="shared" si="9"/>
        <v>0</v>
      </c>
      <c r="F34" s="135">
        <f t="shared" si="9"/>
        <v>0</v>
      </c>
      <c r="G34" s="135">
        <f t="shared" si="9"/>
        <v>0</v>
      </c>
      <c r="H34" s="135">
        <f t="shared" si="9"/>
        <v>0</v>
      </c>
      <c r="I34" s="135">
        <f t="shared" si="9"/>
        <v>0</v>
      </c>
      <c r="J34" s="135">
        <f t="shared" si="9"/>
        <v>0</v>
      </c>
      <c r="K34" s="135">
        <f t="shared" si="9"/>
        <v>0</v>
      </c>
      <c r="L34" s="135">
        <f t="shared" si="9"/>
        <v>0</v>
      </c>
      <c r="M34" s="135">
        <f t="shared" si="9"/>
        <v>0</v>
      </c>
      <c r="N34" s="166">
        <f t="shared" si="9"/>
        <v>0</v>
      </c>
      <c r="O34" s="135">
        <f t="shared" si="9"/>
        <v>0</v>
      </c>
      <c r="P34" s="166">
        <f t="shared" si="9"/>
        <v>0</v>
      </c>
      <c r="Q34" s="135">
        <f t="shared" si="9"/>
        <v>0</v>
      </c>
      <c r="R34" s="166">
        <f t="shared" si="9"/>
        <v>0</v>
      </c>
      <c r="S34" s="135">
        <f t="shared" si="9"/>
        <v>0</v>
      </c>
      <c r="T34" s="166">
        <f t="shared" si="9"/>
        <v>0</v>
      </c>
      <c r="U34" s="135">
        <f t="shared" si="9"/>
        <v>0</v>
      </c>
      <c r="V34" s="135">
        <f t="shared" ref="V34:W34" si="10">SUM(V23:V33)</f>
        <v>0</v>
      </c>
      <c r="W34" s="135">
        <f t="shared" si="10"/>
        <v>0</v>
      </c>
      <c r="X34" s="135">
        <f>'B.LT.QR.1 LT QR (NB)'!K32</f>
        <v>0</v>
      </c>
      <c r="Z34" s="165" t="str">
        <f>IF(L34='B.LT.QR.1 LT QR (NB)'!D32,"OK","Error")</f>
        <v>OK</v>
      </c>
      <c r="AA34" s="165" t="str">
        <f>IF(M34='B.LT.QR.1 LT QR (NB)'!E32,"OK","Error")</f>
        <v>OK</v>
      </c>
      <c r="AB34" s="165" t="str">
        <f>IF(V34='B.LT.QR.1 LT QR (NB)'!I32,"OK","Error")</f>
        <v>OK</v>
      </c>
      <c r="AC34" s="165" t="str">
        <f>IF(W34='B.LT.QR.1 LT QR (NB)'!J32,"OK","Error")</f>
        <v>OK</v>
      </c>
      <c r="AD34" s="165" t="str">
        <f>IF(X34='B.LT.QR.1 LT QR (NB)'!K32,"OK","Error")</f>
        <v>OK</v>
      </c>
    </row>
    <row r="35" spans="1:30">
      <c r="A35" s="121"/>
      <c r="B35" s="142" t="s">
        <v>41</v>
      </c>
      <c r="C35" s="145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67"/>
    </row>
    <row r="36" spans="1:30">
      <c r="A36" s="121"/>
      <c r="B36" s="144" t="s">
        <v>42</v>
      </c>
      <c r="C36" s="145"/>
      <c r="D36" s="37"/>
      <c r="E36" s="37"/>
      <c r="F36" s="37"/>
      <c r="G36" s="37"/>
      <c r="H36" s="37"/>
      <c r="I36" s="37"/>
      <c r="J36" s="37"/>
      <c r="K36" s="37"/>
      <c r="L36" s="135">
        <f t="shared" ref="L36:M41" si="11">SUM(D36,F36,H36,J36)</f>
        <v>0</v>
      </c>
      <c r="M36" s="135">
        <f t="shared" si="11"/>
        <v>0</v>
      </c>
      <c r="N36" s="38"/>
      <c r="O36" s="37"/>
      <c r="P36" s="38"/>
      <c r="Q36" s="37"/>
      <c r="R36" s="38"/>
      <c r="S36" s="37"/>
      <c r="T36" s="38"/>
      <c r="U36" s="37"/>
      <c r="V36" s="135">
        <f t="shared" ref="V36:W41" si="12">SUM(N36,P36,R36,T36)</f>
        <v>0</v>
      </c>
      <c r="W36" s="135">
        <f t="shared" si="12"/>
        <v>0</v>
      </c>
      <c r="X36" s="147">
        <f>'B.LT.QR.1 LT QR (NB)'!K34</f>
        <v>0</v>
      </c>
      <c r="Z36" s="165" t="str">
        <f>IF(L36='B.LT.QR.1 LT QR (NB)'!D34,"OK","Error")</f>
        <v>OK</v>
      </c>
      <c r="AA36" s="165" t="str">
        <f>IF(M36='B.LT.QR.1 LT QR (NB)'!E34,"OK","Error")</f>
        <v>OK</v>
      </c>
      <c r="AB36" s="165" t="str">
        <f>IF(V36='B.LT.QR.1 LT QR (NB)'!I34,"OK","Error")</f>
        <v>OK</v>
      </c>
      <c r="AC36" s="165" t="str">
        <f>IF(W36='B.LT.QR.1 LT QR (NB)'!J34,"OK","Error")</f>
        <v>OK</v>
      </c>
      <c r="AD36" s="165" t="str">
        <f>IF(X36='B.LT.QR.1 LT QR (NB)'!K34,"OK","Error")</f>
        <v>OK</v>
      </c>
    </row>
    <row r="37" spans="1:30">
      <c r="A37" s="121"/>
      <c r="B37" s="144" t="s">
        <v>30</v>
      </c>
      <c r="C37" s="145"/>
      <c r="D37" s="168"/>
      <c r="E37" s="168"/>
      <c r="F37" s="168"/>
      <c r="G37" s="168"/>
      <c r="H37" s="168"/>
      <c r="I37" s="168"/>
      <c r="J37" s="168"/>
      <c r="K37" s="168"/>
      <c r="L37" s="135">
        <f t="shared" si="11"/>
        <v>0</v>
      </c>
      <c r="M37" s="135">
        <f t="shared" si="11"/>
        <v>0</v>
      </c>
      <c r="N37" s="38"/>
      <c r="O37" s="37"/>
      <c r="P37" s="38"/>
      <c r="Q37" s="37"/>
      <c r="R37" s="38"/>
      <c r="S37" s="37"/>
      <c r="T37" s="38"/>
      <c r="U37" s="37"/>
      <c r="V37" s="135">
        <f t="shared" si="12"/>
        <v>0</v>
      </c>
      <c r="W37" s="135">
        <f t="shared" si="12"/>
        <v>0</v>
      </c>
      <c r="X37" s="147">
        <f>'B.LT.QR.1 LT QR (NB)'!K35</f>
        <v>0</v>
      </c>
      <c r="Z37" s="165" t="str">
        <f>IF(L37='B.LT.QR.1 LT QR (NB)'!D35,"OK","Error")</f>
        <v>OK</v>
      </c>
      <c r="AA37" s="165" t="str">
        <f>IF(M37='B.LT.QR.1 LT QR (NB)'!E35,"OK","Error")</f>
        <v>OK</v>
      </c>
      <c r="AB37" s="165" t="str">
        <f>IF(V37='B.LT.QR.1 LT QR (NB)'!I35,"OK","Error")</f>
        <v>OK</v>
      </c>
      <c r="AC37" s="165" t="str">
        <f>IF(W37='B.LT.QR.1 LT QR (NB)'!J35,"OK","Error")</f>
        <v>OK</v>
      </c>
      <c r="AD37" s="165" t="str">
        <f>IF(X37='B.LT.QR.1 LT QR (NB)'!K35,"OK","Error")</f>
        <v>OK</v>
      </c>
    </row>
    <row r="38" spans="1:30" ht="13.15" customHeight="1">
      <c r="A38" s="121"/>
      <c r="B38" s="144" t="s">
        <v>31</v>
      </c>
      <c r="C38" s="145"/>
      <c r="D38" s="168"/>
      <c r="E38" s="168"/>
      <c r="F38" s="168"/>
      <c r="G38" s="168"/>
      <c r="H38" s="168"/>
      <c r="I38" s="168"/>
      <c r="J38" s="168"/>
      <c r="K38" s="168"/>
      <c r="L38" s="135">
        <f t="shared" si="11"/>
        <v>0</v>
      </c>
      <c r="M38" s="135">
        <f t="shared" si="11"/>
        <v>0</v>
      </c>
      <c r="N38" s="38"/>
      <c r="O38" s="37"/>
      <c r="P38" s="38"/>
      <c r="Q38" s="37"/>
      <c r="R38" s="38"/>
      <c r="S38" s="37"/>
      <c r="T38" s="38"/>
      <c r="U38" s="37"/>
      <c r="V38" s="135">
        <f t="shared" si="12"/>
        <v>0</v>
      </c>
      <c r="W38" s="135">
        <f t="shared" si="12"/>
        <v>0</v>
      </c>
      <c r="X38" s="147">
        <f>'B.LT.QR.1 LT QR (NB)'!K36</f>
        <v>0</v>
      </c>
      <c r="Z38" s="165" t="str">
        <f>IF(L38='B.LT.QR.1 LT QR (NB)'!D36,"OK","Error")</f>
        <v>OK</v>
      </c>
      <c r="AA38" s="165" t="str">
        <f>IF(M38='B.LT.QR.1 LT QR (NB)'!E36,"OK","Error")</f>
        <v>OK</v>
      </c>
      <c r="AB38" s="165" t="str">
        <f>IF(V38='B.LT.QR.1 LT QR (NB)'!I36,"OK","Error")</f>
        <v>OK</v>
      </c>
      <c r="AC38" s="165" t="str">
        <f>IF(W38='B.LT.QR.1 LT QR (NB)'!J36,"OK","Error")</f>
        <v>OK</v>
      </c>
      <c r="AD38" s="165" t="str">
        <f>IF(X38='B.LT.QR.1 LT QR (NB)'!K36,"OK","Error")</f>
        <v>OK</v>
      </c>
    </row>
    <row r="39" spans="1:30">
      <c r="A39" s="121"/>
      <c r="B39" s="144" t="s">
        <v>32</v>
      </c>
      <c r="C39" s="145"/>
      <c r="D39" s="168"/>
      <c r="E39" s="168"/>
      <c r="F39" s="168"/>
      <c r="G39" s="168"/>
      <c r="H39" s="168"/>
      <c r="I39" s="168"/>
      <c r="J39" s="168"/>
      <c r="K39" s="168"/>
      <c r="L39" s="135">
        <f t="shared" si="11"/>
        <v>0</v>
      </c>
      <c r="M39" s="135">
        <f t="shared" si="11"/>
        <v>0</v>
      </c>
      <c r="N39" s="38"/>
      <c r="O39" s="37"/>
      <c r="P39" s="38"/>
      <c r="Q39" s="37"/>
      <c r="R39" s="38"/>
      <c r="S39" s="37"/>
      <c r="T39" s="38"/>
      <c r="U39" s="37"/>
      <c r="V39" s="135">
        <f t="shared" si="12"/>
        <v>0</v>
      </c>
      <c r="W39" s="135">
        <f t="shared" si="12"/>
        <v>0</v>
      </c>
      <c r="X39" s="147">
        <f>'B.LT.QR.1 LT QR (NB)'!K37</f>
        <v>0</v>
      </c>
      <c r="Z39" s="165" t="str">
        <f>IF(L39='B.LT.QR.1 LT QR (NB)'!D37,"OK","Error")</f>
        <v>OK</v>
      </c>
      <c r="AA39" s="165" t="str">
        <f>IF(M39='B.LT.QR.1 LT QR (NB)'!E37,"OK","Error")</f>
        <v>OK</v>
      </c>
      <c r="AB39" s="165" t="str">
        <f>IF(V39='B.LT.QR.1 LT QR (NB)'!I37,"OK","Error")</f>
        <v>OK</v>
      </c>
      <c r="AC39" s="165" t="str">
        <f>IF(W39='B.LT.QR.1 LT QR (NB)'!J37,"OK","Error")</f>
        <v>OK</v>
      </c>
      <c r="AD39" s="165" t="str">
        <f>IF(X39='B.LT.QR.1 LT QR (NB)'!K37,"OK","Error")</f>
        <v>OK</v>
      </c>
    </row>
    <row r="40" spans="1:30">
      <c r="A40" s="121"/>
      <c r="B40" s="144" t="s">
        <v>33</v>
      </c>
      <c r="C40" s="145"/>
      <c r="D40" s="168"/>
      <c r="E40" s="168"/>
      <c r="F40" s="168"/>
      <c r="G40" s="168"/>
      <c r="H40" s="168"/>
      <c r="I40" s="168"/>
      <c r="J40" s="168"/>
      <c r="K40" s="168"/>
      <c r="L40" s="135">
        <f t="shared" si="11"/>
        <v>0</v>
      </c>
      <c r="M40" s="135">
        <f t="shared" si="11"/>
        <v>0</v>
      </c>
      <c r="N40" s="38"/>
      <c r="O40" s="37"/>
      <c r="P40" s="38"/>
      <c r="Q40" s="37"/>
      <c r="R40" s="38"/>
      <c r="S40" s="37"/>
      <c r="T40" s="38"/>
      <c r="U40" s="37"/>
      <c r="V40" s="135">
        <f t="shared" si="12"/>
        <v>0</v>
      </c>
      <c r="W40" s="135">
        <f t="shared" si="12"/>
        <v>0</v>
      </c>
      <c r="X40" s="147">
        <f>'B.LT.QR.1 LT QR (NB)'!K38</f>
        <v>0</v>
      </c>
      <c r="Z40" s="165" t="str">
        <f>IF(L40='B.LT.QR.1 LT QR (NB)'!D38,"OK","Error")</f>
        <v>OK</v>
      </c>
      <c r="AA40" s="165" t="str">
        <f>IF(M40='B.LT.QR.1 LT QR (NB)'!E38,"OK","Error")</f>
        <v>OK</v>
      </c>
      <c r="AB40" s="165" t="str">
        <f>IF(V40='B.LT.QR.1 LT QR (NB)'!I38,"OK","Error")</f>
        <v>OK</v>
      </c>
      <c r="AC40" s="165" t="str">
        <f>IF(W40='B.LT.QR.1 LT QR (NB)'!J38,"OK","Error")</f>
        <v>OK</v>
      </c>
      <c r="AD40" s="165" t="str">
        <f>IF(X40='B.LT.QR.1 LT QR (NB)'!K38,"OK","Error")</f>
        <v>OK</v>
      </c>
    </row>
    <row r="41" spans="1:30">
      <c r="A41" s="121"/>
      <c r="B41" s="144" t="s">
        <v>34</v>
      </c>
      <c r="C41" s="145"/>
      <c r="D41" s="168"/>
      <c r="E41" s="168"/>
      <c r="F41" s="168"/>
      <c r="G41" s="168"/>
      <c r="H41" s="168"/>
      <c r="I41" s="168"/>
      <c r="J41" s="168"/>
      <c r="K41" s="168"/>
      <c r="L41" s="135">
        <f t="shared" si="11"/>
        <v>0</v>
      </c>
      <c r="M41" s="135">
        <f t="shared" si="11"/>
        <v>0</v>
      </c>
      <c r="N41" s="38"/>
      <c r="O41" s="37"/>
      <c r="P41" s="38"/>
      <c r="Q41" s="37"/>
      <c r="R41" s="38"/>
      <c r="S41" s="37"/>
      <c r="T41" s="38"/>
      <c r="U41" s="37"/>
      <c r="V41" s="135">
        <f t="shared" si="12"/>
        <v>0</v>
      </c>
      <c r="W41" s="135">
        <f t="shared" si="12"/>
        <v>0</v>
      </c>
      <c r="X41" s="147">
        <f>'B.LT.QR.1 LT QR (NB)'!K39</f>
        <v>0</v>
      </c>
      <c r="Z41" s="165" t="str">
        <f>IF(L41='B.LT.QR.1 LT QR (NB)'!D39,"OK","Error")</f>
        <v>OK</v>
      </c>
      <c r="AA41" s="165" t="str">
        <f>IF(M41='B.LT.QR.1 LT QR (NB)'!E39,"OK","Error")</f>
        <v>OK</v>
      </c>
      <c r="AB41" s="165" t="str">
        <f>IF(V41='B.LT.QR.1 LT QR (NB)'!I39,"OK","Error")</f>
        <v>OK</v>
      </c>
      <c r="AC41" s="165" t="str">
        <f>IF(W41='B.LT.QR.1 LT QR (NB)'!J39,"OK","Error")</f>
        <v>OK</v>
      </c>
      <c r="AD41" s="165" t="str">
        <f>IF(X41='B.LT.QR.1 LT QR (NB)'!K39,"OK","Error")</f>
        <v>OK</v>
      </c>
    </row>
    <row r="42" spans="1:30">
      <c r="A42" s="121"/>
      <c r="B42" s="146" t="s">
        <v>43</v>
      </c>
      <c r="C42" s="134"/>
      <c r="D42" s="135">
        <f t="shared" ref="D42:U42" si="13">SUM(D36:D41)</f>
        <v>0</v>
      </c>
      <c r="E42" s="135">
        <f t="shared" si="13"/>
        <v>0</v>
      </c>
      <c r="F42" s="135">
        <f t="shared" si="13"/>
        <v>0</v>
      </c>
      <c r="G42" s="135">
        <f t="shared" si="13"/>
        <v>0</v>
      </c>
      <c r="H42" s="135">
        <f t="shared" si="13"/>
        <v>0</v>
      </c>
      <c r="I42" s="135">
        <f t="shared" si="13"/>
        <v>0</v>
      </c>
      <c r="J42" s="135">
        <f t="shared" si="13"/>
        <v>0</v>
      </c>
      <c r="K42" s="135">
        <f t="shared" si="13"/>
        <v>0</v>
      </c>
      <c r="L42" s="135">
        <f t="shared" si="13"/>
        <v>0</v>
      </c>
      <c r="M42" s="135">
        <f t="shared" si="13"/>
        <v>0</v>
      </c>
      <c r="N42" s="135">
        <f t="shared" si="13"/>
        <v>0</v>
      </c>
      <c r="O42" s="135">
        <f t="shared" si="13"/>
        <v>0</v>
      </c>
      <c r="P42" s="135">
        <f t="shared" si="13"/>
        <v>0</v>
      </c>
      <c r="Q42" s="135">
        <f t="shared" si="13"/>
        <v>0</v>
      </c>
      <c r="R42" s="135">
        <f t="shared" si="13"/>
        <v>0</v>
      </c>
      <c r="S42" s="135">
        <f t="shared" si="13"/>
        <v>0</v>
      </c>
      <c r="T42" s="135">
        <f t="shared" si="13"/>
        <v>0</v>
      </c>
      <c r="U42" s="135">
        <f t="shared" si="13"/>
        <v>0</v>
      </c>
      <c r="V42" s="135">
        <f t="shared" ref="V42:W42" si="14">SUM(V36:V41)</f>
        <v>0</v>
      </c>
      <c r="W42" s="135">
        <f t="shared" si="14"/>
        <v>0</v>
      </c>
      <c r="X42" s="147">
        <f>'B.LT.QR.1 LT QR (NB)'!K40</f>
        <v>0</v>
      </c>
      <c r="Z42" s="165" t="str">
        <f>IF(L42='B.LT.QR.1 LT QR (NB)'!D40,"OK","Error")</f>
        <v>OK</v>
      </c>
      <c r="AA42" s="165" t="str">
        <f>IF(M42='B.LT.QR.1 LT QR (NB)'!E40,"OK","Error")</f>
        <v>OK</v>
      </c>
      <c r="AB42" s="165" t="str">
        <f>IF(V42='B.LT.QR.1 LT QR (NB)'!I40,"OK","Error")</f>
        <v>OK</v>
      </c>
      <c r="AC42" s="165" t="str">
        <f>IF(W42='B.LT.QR.1 LT QR (NB)'!J40,"OK","Error")</f>
        <v>OK</v>
      </c>
      <c r="AD42" s="165" t="str">
        <f>IF(X42='B.LT.QR.1 LT QR (NB)'!K40,"OK","Error")</f>
        <v>OK</v>
      </c>
    </row>
    <row r="43" spans="1:30">
      <c r="A43" s="169"/>
      <c r="B43" s="133"/>
      <c r="C43" s="149" t="s">
        <v>44</v>
      </c>
      <c r="D43" s="147">
        <f t="shared" ref="D43:W43" si="15">SUM(D21,D34,D42)</f>
        <v>0</v>
      </c>
      <c r="E43" s="147">
        <f t="shared" si="15"/>
        <v>0</v>
      </c>
      <c r="F43" s="147">
        <f t="shared" si="15"/>
        <v>0</v>
      </c>
      <c r="G43" s="147">
        <f t="shared" si="15"/>
        <v>0</v>
      </c>
      <c r="H43" s="147">
        <f t="shared" si="15"/>
        <v>0</v>
      </c>
      <c r="I43" s="147">
        <f t="shared" si="15"/>
        <v>0</v>
      </c>
      <c r="J43" s="147">
        <f t="shared" si="15"/>
        <v>0</v>
      </c>
      <c r="K43" s="147">
        <f t="shared" si="15"/>
        <v>0</v>
      </c>
      <c r="L43" s="147">
        <f t="shared" si="15"/>
        <v>0</v>
      </c>
      <c r="M43" s="147">
        <f t="shared" si="15"/>
        <v>0</v>
      </c>
      <c r="N43" s="170">
        <f t="shared" si="15"/>
        <v>0</v>
      </c>
      <c r="O43" s="147">
        <f t="shared" si="15"/>
        <v>0</v>
      </c>
      <c r="P43" s="170">
        <f t="shared" si="15"/>
        <v>0</v>
      </c>
      <c r="Q43" s="147">
        <f t="shared" si="15"/>
        <v>0</v>
      </c>
      <c r="R43" s="170">
        <f t="shared" si="15"/>
        <v>0</v>
      </c>
      <c r="S43" s="147">
        <f t="shared" si="15"/>
        <v>0</v>
      </c>
      <c r="T43" s="170">
        <f t="shared" si="15"/>
        <v>0</v>
      </c>
      <c r="U43" s="147">
        <f t="shared" si="15"/>
        <v>0</v>
      </c>
      <c r="V43" s="147">
        <f t="shared" si="15"/>
        <v>0</v>
      </c>
      <c r="W43" s="147">
        <f t="shared" si="15"/>
        <v>0</v>
      </c>
      <c r="X43" s="147">
        <f>'B.LT.QR.1 LT QR (NB)'!K41</f>
        <v>0</v>
      </c>
      <c r="Z43" s="165" t="str">
        <f>IF(L43='B.LT.QR.1 LT QR (NB)'!D41,"OK","Error")</f>
        <v>OK</v>
      </c>
      <c r="AA43" s="165" t="str">
        <f>IF(M43='B.LT.QR.1 LT QR (NB)'!E41,"OK","Error")</f>
        <v>OK</v>
      </c>
      <c r="AB43" s="165" t="str">
        <f>IF(V43='B.LT.QR.1 LT QR (NB)'!I41,"OK","Error")</f>
        <v>OK</v>
      </c>
      <c r="AC43" s="165" t="str">
        <f>IF(W43='B.LT.QR.1 LT QR (NB)'!J41,"OK","Error")</f>
        <v>OK</v>
      </c>
      <c r="AD43" s="165" t="str">
        <f>IF(X43='B.LT.QR.1 LT QR (NB)'!K41,"OK","Error")</f>
        <v>OK</v>
      </c>
    </row>
    <row r="45" spans="1:30">
      <c r="L45" s="171"/>
      <c r="M45" s="171"/>
      <c r="V45" s="171"/>
    </row>
    <row r="46" spans="1:30">
      <c r="L46" s="171"/>
      <c r="M46" s="171"/>
      <c r="N46" s="171"/>
    </row>
    <row r="47" spans="1:30">
      <c r="L47" s="171"/>
      <c r="M47" s="171"/>
      <c r="N47" s="171"/>
    </row>
    <row r="48" spans="1:30">
      <c r="L48" s="171"/>
      <c r="M48" s="171"/>
      <c r="N48" s="171"/>
    </row>
  </sheetData>
  <sheetProtection insertHyperlinks="0"/>
  <mergeCells count="16">
    <mergeCell ref="B10:C10"/>
    <mergeCell ref="D6:X6"/>
    <mergeCell ref="D7:X7"/>
    <mergeCell ref="D8:M8"/>
    <mergeCell ref="N8:X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X10"/>
  </mergeCells>
  <phoneticPr fontId="35" type="noConversion"/>
  <conditionalFormatting sqref="Z13:AD21">
    <cfRule type="cellIs" dxfId="43" priority="5" operator="equal">
      <formula>"OK"</formula>
    </cfRule>
    <cfRule type="cellIs" dxfId="42" priority="6" operator="equal">
      <formula>"Error"</formula>
    </cfRule>
  </conditionalFormatting>
  <conditionalFormatting sqref="Z23:AD34">
    <cfRule type="cellIs" dxfId="41" priority="3" operator="equal">
      <formula>"OK"</formula>
    </cfRule>
    <cfRule type="cellIs" dxfId="40" priority="4" operator="equal">
      <formula>"Error"</formula>
    </cfRule>
  </conditionalFormatting>
  <conditionalFormatting sqref="Z36:AD43">
    <cfRule type="cellIs" dxfId="39" priority="1" operator="equal">
      <formula>"OK"</formula>
    </cfRule>
    <cfRule type="cellIs" dxfId="38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N36:U41 D36:K36 N33:U33 D33:K33 N23:U30 D23:K30 N13:U20 D13:K20" xr:uid="{5ECE1F38-704C-4DB5-97D0-3D0E508FBACB}">
      <formula1>-99999999999</formula1>
      <formula2>99999999999</formula2>
    </dataValidation>
  </dataValidations>
  <pageMargins left="0.7" right="0.7" top="0.75" bottom="0.75" header="0.3" footer="0.3"/>
  <pageSetup paperSize="8" scale="37" orientation="landscape" r:id="rId1"/>
  <drawing r:id="rId2"/>
  <legacyDrawing r:id="rId3"/>
  <controls>
    <mc:AlternateContent xmlns:mc="http://schemas.openxmlformats.org/markup-compatibility/2006">
      <mc:Choice Requires="x14">
        <control shapeId="14337" r:id="rId4" name="BLTQR2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552450</xdr:colOff>
                <xdr:row>3</xdr:row>
                <xdr:rowOff>104775</xdr:rowOff>
              </to>
            </anchor>
          </controlPr>
        </control>
      </mc:Choice>
      <mc:Fallback>
        <control shapeId="14337" r:id="rId4" name="BLTQR2_Clear_Worksheet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AC8D-27E5-4D50-9176-D26B71F44852}">
  <sheetPr codeName="Sheet32">
    <pageSetUpPr fitToPage="1"/>
  </sheetPr>
  <dimension ref="A1:Y89"/>
  <sheetViews>
    <sheetView zoomScaleNormal="100" workbookViewId="0"/>
  </sheetViews>
  <sheetFormatPr defaultColWidth="9.140625" defaultRowHeight="12.75"/>
  <cols>
    <col min="1" max="1" width="38.140625" style="4" customWidth="1"/>
    <col min="2" max="2" width="33.5703125" style="4" customWidth="1"/>
    <col min="3" max="3" width="11.85546875" style="4" customWidth="1"/>
    <col min="4" max="4" width="11.85546875" style="15" customWidth="1"/>
    <col min="5" max="5" width="11.85546875" style="29" customWidth="1"/>
    <col min="6" max="6" width="15" style="15" customWidth="1"/>
    <col min="7" max="11" width="11.85546875" style="15" customWidth="1"/>
    <col min="12" max="12" width="15" style="30" customWidth="1"/>
    <col min="13" max="13" width="11.85546875" style="30" customWidth="1"/>
    <col min="14" max="14" width="11.85546875" style="15" customWidth="1"/>
    <col min="15" max="15" width="29.7109375" style="15" customWidth="1"/>
    <col min="16" max="17" width="22.42578125" style="15" customWidth="1"/>
    <col min="18" max="18" width="19.140625" style="15" customWidth="1"/>
    <col min="19" max="19" width="19.140625" style="30" customWidth="1"/>
    <col min="20" max="20" width="8.7109375" style="15" bestFit="1" customWidth="1"/>
    <col min="21" max="23" width="27.42578125" style="15" customWidth="1"/>
    <col min="24" max="24" width="22.140625" style="15" customWidth="1"/>
    <col min="25" max="25" width="20" style="15" bestFit="1" customWidth="1"/>
    <col min="26" max="26" width="21.42578125" style="4" bestFit="1" customWidth="1"/>
    <col min="27" max="16384" width="9.140625" style="4"/>
  </cols>
  <sheetData>
    <row r="1" spans="1:25" s="20" customFormat="1" ht="17.850000000000001" customHeight="1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s="20" customFormat="1" ht="22.15" customHeight="1">
      <c r="A2" s="339" t="s">
        <v>13</v>
      </c>
      <c r="B2" s="340"/>
      <c r="C2" s="5"/>
      <c r="E2" s="4"/>
      <c r="F2" s="15"/>
    </row>
    <row r="3" spans="1:25" s="20" customFormat="1" ht="22.15" customHeight="1">
      <c r="A3" s="339" t="s">
        <v>14</v>
      </c>
      <c r="B3" s="341"/>
      <c r="C3" s="5"/>
      <c r="E3" s="4"/>
      <c r="F3" s="15"/>
    </row>
    <row r="4" spans="1:25" s="20" customFormat="1" ht="22.15" customHeight="1">
      <c r="A4" s="339" t="s">
        <v>15</v>
      </c>
      <c r="B4" s="340"/>
      <c r="C4" s="3"/>
      <c r="E4" s="4"/>
      <c r="F4" s="15"/>
    </row>
    <row r="5" spans="1:25" ht="22.15" customHeight="1">
      <c r="A5" s="342" t="s">
        <v>290</v>
      </c>
      <c r="B5" s="379"/>
      <c r="E5" s="343"/>
    </row>
    <row r="6" spans="1:25" ht="29.65" customHeight="1">
      <c r="A6" s="342" t="s">
        <v>291</v>
      </c>
      <c r="B6" s="70"/>
      <c r="C6" s="344"/>
      <c r="D6" s="31"/>
      <c r="E6" s="345"/>
      <c r="F6" s="31"/>
      <c r="G6" s="31"/>
      <c r="H6" s="31"/>
      <c r="I6" s="31"/>
      <c r="J6" s="31"/>
      <c r="K6" s="31"/>
      <c r="L6" s="32"/>
      <c r="M6" s="32"/>
      <c r="N6" s="31"/>
      <c r="O6" s="31"/>
      <c r="P6" s="31"/>
      <c r="Q6" s="31"/>
      <c r="R6" s="31"/>
      <c r="S6" s="32"/>
      <c r="T6" s="31"/>
      <c r="U6" s="31"/>
      <c r="V6" s="31"/>
      <c r="W6" s="31"/>
      <c r="X6" s="31"/>
      <c r="Y6" s="31"/>
    </row>
    <row r="7" spans="1:25" ht="63.75">
      <c r="A7" s="342" t="s">
        <v>292</v>
      </c>
      <c r="B7" s="70"/>
      <c r="E7" s="343"/>
      <c r="G7" s="33"/>
      <c r="H7" s="33"/>
    </row>
    <row r="8" spans="1:25">
      <c r="A8" s="346"/>
      <c r="E8" s="343"/>
    </row>
    <row r="9" spans="1:25">
      <c r="A9" s="7" t="s">
        <v>293</v>
      </c>
      <c r="E9" s="343"/>
    </row>
    <row r="10" spans="1:25" ht="13.5" thickBot="1">
      <c r="E10" s="343"/>
    </row>
    <row r="11" spans="1:25" s="11" customFormat="1" ht="13.5" thickBot="1">
      <c r="A11" s="461" t="s">
        <v>294</v>
      </c>
      <c r="B11" s="461" t="s">
        <v>295</v>
      </c>
      <c r="C11" s="458" t="s">
        <v>296</v>
      </c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60"/>
      <c r="O11" s="461" t="s">
        <v>297</v>
      </c>
      <c r="P11" s="458" t="s">
        <v>298</v>
      </c>
      <c r="Q11" s="459"/>
      <c r="R11" s="459"/>
      <c r="S11" s="460"/>
      <c r="T11" s="34"/>
      <c r="U11" s="34"/>
    </row>
    <row r="12" spans="1:25" s="11" customFormat="1" ht="31.15" customHeight="1" thickBot="1">
      <c r="A12" s="462"/>
      <c r="B12" s="462"/>
      <c r="C12" s="458" t="s">
        <v>299</v>
      </c>
      <c r="D12" s="459"/>
      <c r="E12" s="459"/>
      <c r="F12" s="459"/>
      <c r="G12" s="459"/>
      <c r="H12" s="459"/>
      <c r="I12" s="458" t="s">
        <v>300</v>
      </c>
      <c r="J12" s="459"/>
      <c r="K12" s="459"/>
      <c r="L12" s="459"/>
      <c r="M12" s="459"/>
      <c r="N12" s="460"/>
      <c r="O12" s="462"/>
      <c r="P12" s="464" t="s">
        <v>301</v>
      </c>
      <c r="Q12" s="465" t="s">
        <v>302</v>
      </c>
      <c r="R12" s="465" t="s">
        <v>303</v>
      </c>
      <c r="S12" s="466" t="s">
        <v>304</v>
      </c>
      <c r="T12" s="34"/>
      <c r="U12" s="34"/>
    </row>
    <row r="13" spans="1:25" s="11" customFormat="1" ht="13.5" thickBot="1">
      <c r="A13" s="462"/>
      <c r="B13" s="462"/>
      <c r="C13" s="349" t="s">
        <v>305</v>
      </c>
      <c r="D13" s="34" t="s">
        <v>306</v>
      </c>
      <c r="E13" s="34" t="s">
        <v>307</v>
      </c>
      <c r="F13" s="34" t="s">
        <v>308</v>
      </c>
      <c r="G13" s="34" t="s">
        <v>34</v>
      </c>
      <c r="H13" s="350" t="s">
        <v>44</v>
      </c>
      <c r="I13" s="349" t="s">
        <v>309</v>
      </c>
      <c r="J13" s="34" t="s">
        <v>306</v>
      </c>
      <c r="K13" s="34" t="s">
        <v>307</v>
      </c>
      <c r="L13" s="34" t="s">
        <v>308</v>
      </c>
      <c r="M13" s="34" t="s">
        <v>34</v>
      </c>
      <c r="N13" s="351" t="s">
        <v>44</v>
      </c>
      <c r="O13" s="463"/>
      <c r="P13" s="464"/>
      <c r="Q13" s="465"/>
      <c r="R13" s="465"/>
      <c r="S13" s="466"/>
      <c r="T13" s="35"/>
      <c r="U13" s="35"/>
    </row>
    <row r="14" spans="1:25">
      <c r="A14" s="455" t="s">
        <v>310</v>
      </c>
      <c r="B14" s="352" t="s">
        <v>311</v>
      </c>
      <c r="C14" s="71"/>
      <c r="D14" s="72"/>
      <c r="E14" s="72"/>
      <c r="F14" s="72"/>
      <c r="G14" s="72"/>
      <c r="H14" s="353">
        <f t="shared" ref="H14:H33" si="0">SUM(C14:G14)</f>
        <v>0</v>
      </c>
      <c r="I14" s="71"/>
      <c r="J14" s="72"/>
      <c r="K14" s="72"/>
      <c r="L14" s="72"/>
      <c r="M14" s="72"/>
      <c r="N14" s="354">
        <f t="shared" ref="N14:N33" si="1">SUM(I14:M14)</f>
        <v>0</v>
      </c>
      <c r="O14" s="73"/>
      <c r="P14" s="74"/>
      <c r="Q14" s="355"/>
      <c r="R14" s="75"/>
      <c r="S14" s="354">
        <f t="shared" ref="S14:S33" si="2">SUM(P14:R14)</f>
        <v>0</v>
      </c>
      <c r="V14" s="4"/>
      <c r="W14" s="4"/>
      <c r="X14" s="4"/>
      <c r="Y14" s="4"/>
    </row>
    <row r="15" spans="1:25">
      <c r="A15" s="456"/>
      <c r="B15" s="356" t="s">
        <v>312</v>
      </c>
      <c r="C15" s="76"/>
      <c r="D15" s="77"/>
      <c r="E15" s="77"/>
      <c r="F15" s="77"/>
      <c r="G15" s="77"/>
      <c r="H15" s="357">
        <f t="shared" si="0"/>
        <v>0</v>
      </c>
      <c r="I15" s="76"/>
      <c r="J15" s="77"/>
      <c r="K15" s="77"/>
      <c r="L15" s="77"/>
      <c r="M15" s="77"/>
      <c r="N15" s="358">
        <f t="shared" si="1"/>
        <v>0</v>
      </c>
      <c r="O15" s="78"/>
      <c r="P15" s="359"/>
      <c r="Q15" s="79"/>
      <c r="R15" s="79"/>
      <c r="S15" s="360">
        <f t="shared" si="2"/>
        <v>0</v>
      </c>
      <c r="V15" s="4"/>
      <c r="W15" s="4"/>
      <c r="X15" s="4"/>
      <c r="Y15" s="4"/>
    </row>
    <row r="16" spans="1:25">
      <c r="A16" s="456"/>
      <c r="B16" s="356" t="s">
        <v>313</v>
      </c>
      <c r="C16" s="76"/>
      <c r="D16" s="77"/>
      <c r="E16" s="77"/>
      <c r="F16" s="77"/>
      <c r="G16" s="77"/>
      <c r="H16" s="357">
        <f t="shared" si="0"/>
        <v>0</v>
      </c>
      <c r="I16" s="76"/>
      <c r="J16" s="77"/>
      <c r="K16" s="77"/>
      <c r="L16" s="77"/>
      <c r="M16" s="77"/>
      <c r="N16" s="358">
        <f t="shared" si="1"/>
        <v>0</v>
      </c>
      <c r="O16" s="78"/>
      <c r="P16" s="359"/>
      <c r="Q16" s="79"/>
      <c r="R16" s="79"/>
      <c r="S16" s="358">
        <f t="shared" si="2"/>
        <v>0</v>
      </c>
      <c r="V16" s="4"/>
      <c r="W16" s="4"/>
      <c r="X16" s="4"/>
      <c r="Y16" s="4"/>
    </row>
    <row r="17" spans="1:21" s="4" customFormat="1">
      <c r="A17" s="456"/>
      <c r="B17" s="356" t="s">
        <v>314</v>
      </c>
      <c r="C17" s="76"/>
      <c r="D17" s="77"/>
      <c r="E17" s="77"/>
      <c r="F17" s="77"/>
      <c r="G17" s="77"/>
      <c r="H17" s="357">
        <f t="shared" si="0"/>
        <v>0</v>
      </c>
      <c r="I17" s="76"/>
      <c r="J17" s="77"/>
      <c r="K17" s="77"/>
      <c r="L17" s="77"/>
      <c r="M17" s="77"/>
      <c r="N17" s="358">
        <f t="shared" si="1"/>
        <v>0</v>
      </c>
      <c r="O17" s="78"/>
      <c r="P17" s="359"/>
      <c r="Q17" s="79"/>
      <c r="R17" s="79"/>
      <c r="S17" s="358">
        <f t="shared" si="2"/>
        <v>0</v>
      </c>
      <c r="T17" s="15"/>
      <c r="U17" s="15"/>
    </row>
    <row r="18" spans="1:21" s="4" customFormat="1" ht="13.5" thickBot="1">
      <c r="A18" s="457"/>
      <c r="B18" s="361" t="s">
        <v>315</v>
      </c>
      <c r="C18" s="80"/>
      <c r="D18" s="81"/>
      <c r="E18" s="81"/>
      <c r="F18" s="81"/>
      <c r="G18" s="81"/>
      <c r="H18" s="362">
        <f t="shared" si="0"/>
        <v>0</v>
      </c>
      <c r="I18" s="80"/>
      <c r="J18" s="81"/>
      <c r="K18" s="81"/>
      <c r="L18" s="81"/>
      <c r="M18" s="81"/>
      <c r="N18" s="363">
        <f t="shared" si="1"/>
        <v>0</v>
      </c>
      <c r="O18" s="82"/>
      <c r="P18" s="364"/>
      <c r="Q18" s="83"/>
      <c r="R18" s="83"/>
      <c r="S18" s="363">
        <f t="shared" si="2"/>
        <v>0</v>
      </c>
      <c r="T18" s="15"/>
      <c r="U18" s="15"/>
    </row>
    <row r="19" spans="1:21" s="4" customFormat="1">
      <c r="A19" s="456" t="s">
        <v>316</v>
      </c>
      <c r="B19" s="352" t="s">
        <v>311</v>
      </c>
      <c r="C19" s="76"/>
      <c r="D19" s="77"/>
      <c r="E19" s="77"/>
      <c r="F19" s="77"/>
      <c r="G19" s="77"/>
      <c r="H19" s="357">
        <f t="shared" si="0"/>
        <v>0</v>
      </c>
      <c r="I19" s="76"/>
      <c r="J19" s="77"/>
      <c r="K19" s="77"/>
      <c r="L19" s="77"/>
      <c r="M19" s="77"/>
      <c r="N19" s="358">
        <f t="shared" si="1"/>
        <v>0</v>
      </c>
      <c r="O19" s="78"/>
      <c r="P19" s="74"/>
      <c r="Q19" s="355"/>
      <c r="R19" s="79"/>
      <c r="S19" s="358">
        <f t="shared" si="2"/>
        <v>0</v>
      </c>
      <c r="T19" s="15"/>
      <c r="U19" s="15"/>
    </row>
    <row r="20" spans="1:21" s="4" customFormat="1">
      <c r="A20" s="456"/>
      <c r="B20" s="356" t="s">
        <v>312</v>
      </c>
      <c r="C20" s="76"/>
      <c r="D20" s="77"/>
      <c r="E20" s="77"/>
      <c r="F20" s="77"/>
      <c r="G20" s="77"/>
      <c r="H20" s="357">
        <f t="shared" si="0"/>
        <v>0</v>
      </c>
      <c r="I20" s="76"/>
      <c r="J20" s="77"/>
      <c r="K20" s="77"/>
      <c r="L20" s="77"/>
      <c r="M20" s="77"/>
      <c r="N20" s="358">
        <f t="shared" si="1"/>
        <v>0</v>
      </c>
      <c r="O20" s="78"/>
      <c r="P20" s="359"/>
      <c r="Q20" s="79"/>
      <c r="R20" s="79"/>
      <c r="S20" s="358">
        <f t="shared" si="2"/>
        <v>0</v>
      </c>
      <c r="T20" s="15"/>
      <c r="U20" s="15"/>
    </row>
    <row r="21" spans="1:21" s="4" customFormat="1">
      <c r="A21" s="456"/>
      <c r="B21" s="356" t="s">
        <v>313</v>
      </c>
      <c r="C21" s="76"/>
      <c r="D21" s="77"/>
      <c r="E21" s="77"/>
      <c r="F21" s="77"/>
      <c r="G21" s="77"/>
      <c r="H21" s="357">
        <f t="shared" si="0"/>
        <v>0</v>
      </c>
      <c r="I21" s="76"/>
      <c r="J21" s="77"/>
      <c r="K21" s="77"/>
      <c r="L21" s="77"/>
      <c r="M21" s="77"/>
      <c r="N21" s="358">
        <f t="shared" si="1"/>
        <v>0</v>
      </c>
      <c r="O21" s="78"/>
      <c r="P21" s="359"/>
      <c r="Q21" s="79"/>
      <c r="R21" s="79"/>
      <c r="S21" s="358">
        <f t="shared" si="2"/>
        <v>0</v>
      </c>
      <c r="T21" s="15"/>
      <c r="U21" s="15"/>
    </row>
    <row r="22" spans="1:21" s="4" customFormat="1">
      <c r="A22" s="456"/>
      <c r="B22" s="356" t="s">
        <v>314</v>
      </c>
      <c r="C22" s="76"/>
      <c r="D22" s="77"/>
      <c r="E22" s="77"/>
      <c r="F22" s="77"/>
      <c r="G22" s="77"/>
      <c r="H22" s="357">
        <f t="shared" si="0"/>
        <v>0</v>
      </c>
      <c r="I22" s="76"/>
      <c r="J22" s="77"/>
      <c r="K22" s="77"/>
      <c r="L22" s="77"/>
      <c r="M22" s="77"/>
      <c r="N22" s="358">
        <f t="shared" si="1"/>
        <v>0</v>
      </c>
      <c r="O22" s="78"/>
      <c r="P22" s="359"/>
      <c r="Q22" s="79"/>
      <c r="R22" s="79"/>
      <c r="S22" s="358">
        <f t="shared" si="2"/>
        <v>0</v>
      </c>
      <c r="T22" s="15"/>
      <c r="U22" s="15"/>
    </row>
    <row r="23" spans="1:21" s="4" customFormat="1" ht="13.5" thickBot="1">
      <c r="A23" s="456"/>
      <c r="B23" s="361" t="s">
        <v>315</v>
      </c>
      <c r="C23" s="76"/>
      <c r="D23" s="77"/>
      <c r="E23" s="77"/>
      <c r="F23" s="77"/>
      <c r="G23" s="77"/>
      <c r="H23" s="357">
        <f t="shared" si="0"/>
        <v>0</v>
      </c>
      <c r="I23" s="76"/>
      <c r="J23" s="77"/>
      <c r="K23" s="77"/>
      <c r="L23" s="77"/>
      <c r="M23" s="77"/>
      <c r="N23" s="358">
        <f t="shared" si="1"/>
        <v>0</v>
      </c>
      <c r="O23" s="78"/>
      <c r="P23" s="364"/>
      <c r="Q23" s="83"/>
      <c r="R23" s="79"/>
      <c r="S23" s="358">
        <f t="shared" si="2"/>
        <v>0</v>
      </c>
      <c r="T23" s="15"/>
      <c r="U23" s="15"/>
    </row>
    <row r="24" spans="1:21" s="4" customFormat="1">
      <c r="A24" s="455" t="s">
        <v>317</v>
      </c>
      <c r="B24" s="352" t="s">
        <v>311</v>
      </c>
      <c r="C24" s="71"/>
      <c r="D24" s="72"/>
      <c r="E24" s="72"/>
      <c r="F24" s="72"/>
      <c r="G24" s="72"/>
      <c r="H24" s="353">
        <f t="shared" si="0"/>
        <v>0</v>
      </c>
      <c r="I24" s="71"/>
      <c r="J24" s="72"/>
      <c r="K24" s="72"/>
      <c r="L24" s="72"/>
      <c r="M24" s="72"/>
      <c r="N24" s="354">
        <f t="shared" si="1"/>
        <v>0</v>
      </c>
      <c r="O24" s="73"/>
      <c r="P24" s="74"/>
      <c r="Q24" s="355"/>
      <c r="R24" s="75"/>
      <c r="S24" s="354">
        <f t="shared" si="2"/>
        <v>0</v>
      </c>
      <c r="T24" s="15"/>
      <c r="U24" s="15"/>
    </row>
    <row r="25" spans="1:21" s="4" customFormat="1">
      <c r="A25" s="456"/>
      <c r="B25" s="356" t="s">
        <v>312</v>
      </c>
      <c r="C25" s="76"/>
      <c r="D25" s="77"/>
      <c r="E25" s="77"/>
      <c r="F25" s="77"/>
      <c r="G25" s="77"/>
      <c r="H25" s="357">
        <f t="shared" si="0"/>
        <v>0</v>
      </c>
      <c r="I25" s="76"/>
      <c r="J25" s="77"/>
      <c r="K25" s="77"/>
      <c r="L25" s="77"/>
      <c r="M25" s="77"/>
      <c r="N25" s="358">
        <f t="shared" si="1"/>
        <v>0</v>
      </c>
      <c r="O25" s="78"/>
      <c r="P25" s="359"/>
      <c r="Q25" s="79"/>
      <c r="R25" s="79"/>
      <c r="S25" s="358">
        <f t="shared" si="2"/>
        <v>0</v>
      </c>
      <c r="T25" s="15"/>
      <c r="U25" s="15"/>
    </row>
    <row r="26" spans="1:21" s="4" customFormat="1">
      <c r="A26" s="456"/>
      <c r="B26" s="356" t="s">
        <v>313</v>
      </c>
      <c r="C26" s="76"/>
      <c r="D26" s="77"/>
      <c r="E26" s="77"/>
      <c r="F26" s="77"/>
      <c r="G26" s="77"/>
      <c r="H26" s="357">
        <f t="shared" si="0"/>
        <v>0</v>
      </c>
      <c r="I26" s="76"/>
      <c r="J26" s="77"/>
      <c r="K26" s="77"/>
      <c r="L26" s="77"/>
      <c r="M26" s="77"/>
      <c r="N26" s="358">
        <f t="shared" si="1"/>
        <v>0</v>
      </c>
      <c r="O26" s="78"/>
      <c r="P26" s="359"/>
      <c r="Q26" s="79"/>
      <c r="R26" s="79"/>
      <c r="S26" s="358">
        <f t="shared" si="2"/>
        <v>0</v>
      </c>
      <c r="T26" s="15"/>
      <c r="U26" s="15"/>
    </row>
    <row r="27" spans="1:21" s="4" customFormat="1">
      <c r="A27" s="456"/>
      <c r="B27" s="356" t="s">
        <v>314</v>
      </c>
      <c r="C27" s="76"/>
      <c r="D27" s="77"/>
      <c r="E27" s="77"/>
      <c r="F27" s="77"/>
      <c r="G27" s="77"/>
      <c r="H27" s="357">
        <f t="shared" si="0"/>
        <v>0</v>
      </c>
      <c r="I27" s="76"/>
      <c r="J27" s="77"/>
      <c r="K27" s="77"/>
      <c r="L27" s="77"/>
      <c r="M27" s="77"/>
      <c r="N27" s="358">
        <f t="shared" si="1"/>
        <v>0</v>
      </c>
      <c r="O27" s="78"/>
      <c r="P27" s="359"/>
      <c r="Q27" s="79"/>
      <c r="R27" s="79"/>
      <c r="S27" s="358">
        <f t="shared" si="2"/>
        <v>0</v>
      </c>
      <c r="T27" s="15"/>
      <c r="U27" s="15"/>
    </row>
    <row r="28" spans="1:21" s="4" customFormat="1" ht="13.5" thickBot="1">
      <c r="A28" s="457"/>
      <c r="B28" s="361" t="s">
        <v>315</v>
      </c>
      <c r="C28" s="80"/>
      <c r="D28" s="81"/>
      <c r="E28" s="81"/>
      <c r="F28" s="81"/>
      <c r="G28" s="81"/>
      <c r="H28" s="362">
        <f t="shared" si="0"/>
        <v>0</v>
      </c>
      <c r="I28" s="80"/>
      <c r="J28" s="81"/>
      <c r="K28" s="81"/>
      <c r="L28" s="81"/>
      <c r="M28" s="81"/>
      <c r="N28" s="363">
        <f t="shared" si="1"/>
        <v>0</v>
      </c>
      <c r="O28" s="82"/>
      <c r="P28" s="364"/>
      <c r="Q28" s="83"/>
      <c r="R28" s="83"/>
      <c r="S28" s="363">
        <f t="shared" si="2"/>
        <v>0</v>
      </c>
      <c r="T28" s="15"/>
      <c r="U28" s="15"/>
    </row>
    <row r="29" spans="1:21" s="4" customFormat="1">
      <c r="A29" s="456" t="s">
        <v>34</v>
      </c>
      <c r="B29" s="352" t="s">
        <v>311</v>
      </c>
      <c r="C29" s="76"/>
      <c r="D29" s="77"/>
      <c r="E29" s="77"/>
      <c r="F29" s="77"/>
      <c r="G29" s="77"/>
      <c r="H29" s="357">
        <f t="shared" si="0"/>
        <v>0</v>
      </c>
      <c r="I29" s="76"/>
      <c r="J29" s="77"/>
      <c r="K29" s="77"/>
      <c r="L29" s="77"/>
      <c r="M29" s="77"/>
      <c r="N29" s="358">
        <f t="shared" si="1"/>
        <v>0</v>
      </c>
      <c r="O29" s="78"/>
      <c r="P29" s="74"/>
      <c r="Q29" s="355"/>
      <c r="R29" s="79"/>
      <c r="S29" s="358">
        <f t="shared" si="2"/>
        <v>0</v>
      </c>
      <c r="T29" s="15"/>
      <c r="U29" s="15"/>
    </row>
    <row r="30" spans="1:21" s="4" customFormat="1">
      <c r="A30" s="456"/>
      <c r="B30" s="356" t="s">
        <v>312</v>
      </c>
      <c r="C30" s="76"/>
      <c r="D30" s="77"/>
      <c r="E30" s="77"/>
      <c r="F30" s="77"/>
      <c r="G30" s="77"/>
      <c r="H30" s="357">
        <f t="shared" si="0"/>
        <v>0</v>
      </c>
      <c r="I30" s="76"/>
      <c r="J30" s="77"/>
      <c r="K30" s="77"/>
      <c r="L30" s="77"/>
      <c r="M30" s="77"/>
      <c r="N30" s="358">
        <f t="shared" si="1"/>
        <v>0</v>
      </c>
      <c r="O30" s="78"/>
      <c r="P30" s="359"/>
      <c r="Q30" s="79"/>
      <c r="R30" s="79"/>
      <c r="S30" s="358">
        <f t="shared" si="2"/>
        <v>0</v>
      </c>
      <c r="T30" s="15"/>
      <c r="U30" s="15"/>
    </row>
    <row r="31" spans="1:21" s="4" customFormat="1">
      <c r="A31" s="456"/>
      <c r="B31" s="356" t="s">
        <v>313</v>
      </c>
      <c r="C31" s="76"/>
      <c r="D31" s="77"/>
      <c r="E31" s="77"/>
      <c r="F31" s="77"/>
      <c r="G31" s="77"/>
      <c r="H31" s="357">
        <f t="shared" si="0"/>
        <v>0</v>
      </c>
      <c r="I31" s="76"/>
      <c r="J31" s="77"/>
      <c r="K31" s="77"/>
      <c r="L31" s="77"/>
      <c r="M31" s="77"/>
      <c r="N31" s="358">
        <f t="shared" si="1"/>
        <v>0</v>
      </c>
      <c r="O31" s="78"/>
      <c r="P31" s="359"/>
      <c r="Q31" s="79"/>
      <c r="R31" s="79"/>
      <c r="S31" s="358">
        <f t="shared" si="2"/>
        <v>0</v>
      </c>
      <c r="T31" s="15"/>
      <c r="U31" s="15"/>
    </row>
    <row r="32" spans="1:21" s="4" customFormat="1">
      <c r="A32" s="456"/>
      <c r="B32" s="356" t="s">
        <v>314</v>
      </c>
      <c r="C32" s="76"/>
      <c r="D32" s="77"/>
      <c r="E32" s="77"/>
      <c r="F32" s="77"/>
      <c r="G32" s="77"/>
      <c r="H32" s="357">
        <f t="shared" si="0"/>
        <v>0</v>
      </c>
      <c r="I32" s="76"/>
      <c r="J32" s="77"/>
      <c r="K32" s="77"/>
      <c r="L32" s="77"/>
      <c r="M32" s="77"/>
      <c r="N32" s="358">
        <f t="shared" si="1"/>
        <v>0</v>
      </c>
      <c r="O32" s="78"/>
      <c r="P32" s="359"/>
      <c r="Q32" s="79"/>
      <c r="R32" s="79"/>
      <c r="S32" s="358">
        <f t="shared" si="2"/>
        <v>0</v>
      </c>
      <c r="T32" s="15"/>
      <c r="U32" s="15"/>
    </row>
    <row r="33" spans="1:25" ht="13.5" thickBot="1">
      <c r="A33" s="457"/>
      <c r="B33" s="361" t="s">
        <v>315</v>
      </c>
      <c r="C33" s="80"/>
      <c r="D33" s="81"/>
      <c r="E33" s="81"/>
      <c r="F33" s="81"/>
      <c r="G33" s="81"/>
      <c r="H33" s="362">
        <f t="shared" si="0"/>
        <v>0</v>
      </c>
      <c r="I33" s="80"/>
      <c r="J33" s="81"/>
      <c r="K33" s="81"/>
      <c r="L33" s="81"/>
      <c r="M33" s="81"/>
      <c r="N33" s="363">
        <f t="shared" si="1"/>
        <v>0</v>
      </c>
      <c r="O33" s="82"/>
      <c r="P33" s="364"/>
      <c r="Q33" s="83"/>
      <c r="R33" s="83"/>
      <c r="S33" s="363">
        <f t="shared" si="2"/>
        <v>0</v>
      </c>
      <c r="V33" s="4"/>
      <c r="W33" s="4"/>
      <c r="X33" s="4"/>
      <c r="Y33" s="4"/>
    </row>
    <row r="34" spans="1:25">
      <c r="E34" s="343"/>
    </row>
    <row r="35" spans="1:25">
      <c r="A35" s="7" t="s">
        <v>318</v>
      </c>
      <c r="E35" s="343"/>
    </row>
    <row r="36" spans="1:25" ht="13.5" thickBot="1">
      <c r="E36" s="343"/>
    </row>
    <row r="37" spans="1:25" s="11" customFormat="1" ht="15.95" customHeight="1" thickBot="1">
      <c r="A37" s="461" t="s">
        <v>294</v>
      </c>
      <c r="B37" s="461" t="s">
        <v>295</v>
      </c>
      <c r="C37" s="458" t="s">
        <v>296</v>
      </c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60"/>
      <c r="O37" s="461" t="s">
        <v>297</v>
      </c>
      <c r="P37" s="458" t="s">
        <v>298</v>
      </c>
      <c r="Q37" s="459"/>
      <c r="R37" s="459"/>
      <c r="S37" s="460"/>
      <c r="T37" s="34"/>
      <c r="U37" s="34"/>
    </row>
    <row r="38" spans="1:25" s="11" customFormat="1" ht="13.5" thickBot="1">
      <c r="A38" s="462"/>
      <c r="B38" s="462"/>
      <c r="C38" s="458" t="s">
        <v>299</v>
      </c>
      <c r="D38" s="459"/>
      <c r="E38" s="459"/>
      <c r="F38" s="459"/>
      <c r="G38" s="459"/>
      <c r="H38" s="459"/>
      <c r="I38" s="458" t="s">
        <v>300</v>
      </c>
      <c r="J38" s="459"/>
      <c r="K38" s="459"/>
      <c r="L38" s="459"/>
      <c r="M38" s="459"/>
      <c r="N38" s="460"/>
      <c r="O38" s="462"/>
      <c r="P38" s="464" t="s">
        <v>301</v>
      </c>
      <c r="Q38" s="465" t="s">
        <v>302</v>
      </c>
      <c r="R38" s="465" t="s">
        <v>303</v>
      </c>
      <c r="S38" s="466" t="s">
        <v>304</v>
      </c>
      <c r="T38" s="34"/>
      <c r="U38" s="34"/>
    </row>
    <row r="39" spans="1:25" s="11" customFormat="1" ht="13.5" thickBot="1">
      <c r="A39" s="462"/>
      <c r="B39" s="462"/>
      <c r="C39" s="349" t="s">
        <v>305</v>
      </c>
      <c r="D39" s="34" t="s">
        <v>306</v>
      </c>
      <c r="E39" s="34" t="s">
        <v>307</v>
      </c>
      <c r="F39" s="34" t="s">
        <v>308</v>
      </c>
      <c r="G39" s="34" t="s">
        <v>34</v>
      </c>
      <c r="H39" s="350" t="s">
        <v>44</v>
      </c>
      <c r="I39" s="349" t="s">
        <v>309</v>
      </c>
      <c r="J39" s="34" t="s">
        <v>306</v>
      </c>
      <c r="K39" s="34" t="s">
        <v>307</v>
      </c>
      <c r="L39" s="34" t="s">
        <v>308</v>
      </c>
      <c r="M39" s="34" t="s">
        <v>34</v>
      </c>
      <c r="N39" s="351" t="s">
        <v>44</v>
      </c>
      <c r="O39" s="463"/>
      <c r="P39" s="464"/>
      <c r="Q39" s="465"/>
      <c r="R39" s="465"/>
      <c r="S39" s="466"/>
      <c r="T39" s="35"/>
      <c r="U39" s="35"/>
    </row>
    <row r="40" spans="1:25">
      <c r="A40" s="455" t="s">
        <v>310</v>
      </c>
      <c r="B40" s="352" t="s">
        <v>311</v>
      </c>
      <c r="C40" s="71"/>
      <c r="D40" s="72"/>
      <c r="E40" s="72"/>
      <c r="F40" s="72"/>
      <c r="G40" s="72"/>
      <c r="H40" s="353">
        <f t="shared" ref="H40:H59" si="3">SUM(C40:G40)</f>
        <v>0</v>
      </c>
      <c r="I40" s="71"/>
      <c r="J40" s="72"/>
      <c r="K40" s="72"/>
      <c r="L40" s="72"/>
      <c r="M40" s="72"/>
      <c r="N40" s="354">
        <f t="shared" ref="N40:N59" si="4">SUM(I40:M40)</f>
        <v>0</v>
      </c>
      <c r="O40" s="73"/>
      <c r="P40" s="74"/>
      <c r="Q40" s="355"/>
      <c r="R40" s="75"/>
      <c r="S40" s="354">
        <f t="shared" ref="S40:S59" si="5">SUM(P40:R40)</f>
        <v>0</v>
      </c>
      <c r="V40" s="4"/>
      <c r="W40" s="4"/>
      <c r="X40" s="4"/>
      <c r="Y40" s="4"/>
    </row>
    <row r="41" spans="1:25">
      <c r="A41" s="456"/>
      <c r="B41" s="356" t="s">
        <v>312</v>
      </c>
      <c r="C41" s="76"/>
      <c r="D41" s="77"/>
      <c r="E41" s="77"/>
      <c r="F41" s="77"/>
      <c r="G41" s="77"/>
      <c r="H41" s="357">
        <f t="shared" si="3"/>
        <v>0</v>
      </c>
      <c r="I41" s="76"/>
      <c r="J41" s="77"/>
      <c r="K41" s="77"/>
      <c r="L41" s="77"/>
      <c r="M41" s="77"/>
      <c r="N41" s="358">
        <f t="shared" si="4"/>
        <v>0</v>
      </c>
      <c r="O41" s="78"/>
      <c r="P41" s="359"/>
      <c r="Q41" s="79"/>
      <c r="R41" s="79"/>
      <c r="S41" s="358">
        <f t="shared" si="5"/>
        <v>0</v>
      </c>
      <c r="V41" s="4"/>
      <c r="W41" s="4"/>
      <c r="X41" s="4"/>
      <c r="Y41" s="4"/>
    </row>
    <row r="42" spans="1:25">
      <c r="A42" s="456"/>
      <c r="B42" s="356" t="s">
        <v>313</v>
      </c>
      <c r="C42" s="76"/>
      <c r="D42" s="77"/>
      <c r="E42" s="77"/>
      <c r="F42" s="77"/>
      <c r="G42" s="77"/>
      <c r="H42" s="357">
        <f t="shared" si="3"/>
        <v>0</v>
      </c>
      <c r="I42" s="76"/>
      <c r="J42" s="77"/>
      <c r="K42" s="77"/>
      <c r="L42" s="77"/>
      <c r="M42" s="77"/>
      <c r="N42" s="358">
        <f t="shared" si="4"/>
        <v>0</v>
      </c>
      <c r="O42" s="78"/>
      <c r="P42" s="359"/>
      <c r="Q42" s="79"/>
      <c r="R42" s="79"/>
      <c r="S42" s="358">
        <f t="shared" si="5"/>
        <v>0</v>
      </c>
      <c r="V42" s="4"/>
      <c r="W42" s="4"/>
      <c r="X42" s="4"/>
      <c r="Y42" s="4"/>
    </row>
    <row r="43" spans="1:25">
      <c r="A43" s="456"/>
      <c r="B43" s="356" t="s">
        <v>314</v>
      </c>
      <c r="C43" s="76"/>
      <c r="D43" s="77"/>
      <c r="E43" s="77"/>
      <c r="F43" s="77"/>
      <c r="G43" s="77"/>
      <c r="H43" s="357">
        <f t="shared" si="3"/>
        <v>0</v>
      </c>
      <c r="I43" s="76"/>
      <c r="J43" s="77"/>
      <c r="K43" s="77"/>
      <c r="L43" s="77"/>
      <c r="M43" s="77"/>
      <c r="N43" s="358">
        <f t="shared" si="4"/>
        <v>0</v>
      </c>
      <c r="O43" s="78"/>
      <c r="P43" s="359"/>
      <c r="Q43" s="79"/>
      <c r="R43" s="79"/>
      <c r="S43" s="358">
        <f t="shared" si="5"/>
        <v>0</v>
      </c>
      <c r="V43" s="4"/>
      <c r="W43" s="4"/>
      <c r="X43" s="4"/>
      <c r="Y43" s="4"/>
    </row>
    <row r="44" spans="1:25" ht="13.5" thickBot="1">
      <c r="A44" s="457"/>
      <c r="B44" s="361" t="s">
        <v>315</v>
      </c>
      <c r="C44" s="80"/>
      <c r="D44" s="81"/>
      <c r="E44" s="81"/>
      <c r="F44" s="81"/>
      <c r="G44" s="81"/>
      <c r="H44" s="362">
        <f t="shared" si="3"/>
        <v>0</v>
      </c>
      <c r="I44" s="80"/>
      <c r="J44" s="81"/>
      <c r="K44" s="81"/>
      <c r="L44" s="81"/>
      <c r="M44" s="81"/>
      <c r="N44" s="363">
        <f t="shared" si="4"/>
        <v>0</v>
      </c>
      <c r="O44" s="82"/>
      <c r="P44" s="364"/>
      <c r="Q44" s="83"/>
      <c r="R44" s="83"/>
      <c r="S44" s="363">
        <f t="shared" si="5"/>
        <v>0</v>
      </c>
      <c r="V44" s="4"/>
      <c r="W44" s="4"/>
      <c r="X44" s="4"/>
      <c r="Y44" s="4"/>
    </row>
    <row r="45" spans="1:25">
      <c r="A45" s="456" t="s">
        <v>316</v>
      </c>
      <c r="B45" s="352" t="s">
        <v>311</v>
      </c>
      <c r="C45" s="76"/>
      <c r="D45" s="77"/>
      <c r="E45" s="77"/>
      <c r="F45" s="77"/>
      <c r="G45" s="77"/>
      <c r="H45" s="357">
        <f t="shared" si="3"/>
        <v>0</v>
      </c>
      <c r="I45" s="76"/>
      <c r="J45" s="77"/>
      <c r="K45" s="77"/>
      <c r="L45" s="77"/>
      <c r="M45" s="77"/>
      <c r="N45" s="358">
        <f t="shared" si="4"/>
        <v>0</v>
      </c>
      <c r="O45" s="78"/>
      <c r="P45" s="74"/>
      <c r="Q45" s="355"/>
      <c r="R45" s="79"/>
      <c r="S45" s="358">
        <f t="shared" si="5"/>
        <v>0</v>
      </c>
      <c r="V45" s="4"/>
      <c r="W45" s="4"/>
      <c r="X45" s="4"/>
      <c r="Y45" s="4"/>
    </row>
    <row r="46" spans="1:25">
      <c r="A46" s="456"/>
      <c r="B46" s="356" t="s">
        <v>312</v>
      </c>
      <c r="C46" s="76"/>
      <c r="D46" s="77"/>
      <c r="E46" s="77"/>
      <c r="F46" s="77"/>
      <c r="G46" s="77"/>
      <c r="H46" s="357">
        <f t="shared" si="3"/>
        <v>0</v>
      </c>
      <c r="I46" s="76"/>
      <c r="J46" s="77"/>
      <c r="K46" s="77"/>
      <c r="L46" s="77"/>
      <c r="M46" s="77"/>
      <c r="N46" s="358">
        <f t="shared" si="4"/>
        <v>0</v>
      </c>
      <c r="O46" s="78"/>
      <c r="P46" s="359"/>
      <c r="Q46" s="79"/>
      <c r="R46" s="79"/>
      <c r="S46" s="358">
        <f t="shared" si="5"/>
        <v>0</v>
      </c>
      <c r="V46" s="4"/>
      <c r="W46" s="4"/>
      <c r="X46" s="4"/>
      <c r="Y46" s="4"/>
    </row>
    <row r="47" spans="1:25">
      <c r="A47" s="456"/>
      <c r="B47" s="356" t="s">
        <v>313</v>
      </c>
      <c r="C47" s="76"/>
      <c r="D47" s="77"/>
      <c r="E47" s="77"/>
      <c r="F47" s="77"/>
      <c r="G47" s="77"/>
      <c r="H47" s="357">
        <f t="shared" si="3"/>
        <v>0</v>
      </c>
      <c r="I47" s="76"/>
      <c r="J47" s="77"/>
      <c r="K47" s="77"/>
      <c r="L47" s="77"/>
      <c r="M47" s="77"/>
      <c r="N47" s="358">
        <f t="shared" si="4"/>
        <v>0</v>
      </c>
      <c r="O47" s="78"/>
      <c r="P47" s="359"/>
      <c r="Q47" s="79"/>
      <c r="R47" s="79"/>
      <c r="S47" s="358">
        <f t="shared" si="5"/>
        <v>0</v>
      </c>
      <c r="V47" s="4"/>
      <c r="W47" s="4"/>
      <c r="X47" s="4"/>
      <c r="Y47" s="4"/>
    </row>
    <row r="48" spans="1:25">
      <c r="A48" s="456"/>
      <c r="B48" s="356" t="s">
        <v>314</v>
      </c>
      <c r="C48" s="76"/>
      <c r="D48" s="77"/>
      <c r="E48" s="77"/>
      <c r="F48" s="77"/>
      <c r="G48" s="77"/>
      <c r="H48" s="357">
        <f t="shared" si="3"/>
        <v>0</v>
      </c>
      <c r="I48" s="76"/>
      <c r="J48" s="77"/>
      <c r="K48" s="77"/>
      <c r="L48" s="77"/>
      <c r="M48" s="77"/>
      <c r="N48" s="358">
        <f t="shared" si="4"/>
        <v>0</v>
      </c>
      <c r="O48" s="78"/>
      <c r="P48" s="359"/>
      <c r="Q48" s="79"/>
      <c r="R48" s="79"/>
      <c r="S48" s="358">
        <f t="shared" si="5"/>
        <v>0</v>
      </c>
      <c r="V48" s="4"/>
      <c r="W48" s="4"/>
      <c r="X48" s="4"/>
      <c r="Y48" s="4"/>
    </row>
    <row r="49" spans="1:25" ht="13.5" thickBot="1">
      <c r="A49" s="456"/>
      <c r="B49" s="361" t="s">
        <v>315</v>
      </c>
      <c r="C49" s="76"/>
      <c r="D49" s="77"/>
      <c r="E49" s="77"/>
      <c r="F49" s="77"/>
      <c r="G49" s="77"/>
      <c r="H49" s="357">
        <f t="shared" si="3"/>
        <v>0</v>
      </c>
      <c r="I49" s="76"/>
      <c r="J49" s="77"/>
      <c r="K49" s="77"/>
      <c r="L49" s="77"/>
      <c r="M49" s="77"/>
      <c r="N49" s="358">
        <f t="shared" si="4"/>
        <v>0</v>
      </c>
      <c r="O49" s="78"/>
      <c r="P49" s="364"/>
      <c r="Q49" s="83"/>
      <c r="R49" s="79"/>
      <c r="S49" s="358">
        <f t="shared" si="5"/>
        <v>0</v>
      </c>
      <c r="V49" s="4"/>
      <c r="W49" s="4"/>
      <c r="X49" s="4"/>
      <c r="Y49" s="4"/>
    </row>
    <row r="50" spans="1:25">
      <c r="A50" s="455" t="s">
        <v>317</v>
      </c>
      <c r="B50" s="352" t="s">
        <v>311</v>
      </c>
      <c r="C50" s="71"/>
      <c r="D50" s="72"/>
      <c r="E50" s="72"/>
      <c r="F50" s="72"/>
      <c r="G50" s="72"/>
      <c r="H50" s="353">
        <f t="shared" si="3"/>
        <v>0</v>
      </c>
      <c r="I50" s="71"/>
      <c r="J50" s="72"/>
      <c r="K50" s="72"/>
      <c r="L50" s="72"/>
      <c r="M50" s="72"/>
      <c r="N50" s="354">
        <f t="shared" si="4"/>
        <v>0</v>
      </c>
      <c r="O50" s="73"/>
      <c r="P50" s="74"/>
      <c r="Q50" s="355"/>
      <c r="R50" s="75"/>
      <c r="S50" s="354">
        <f t="shared" si="5"/>
        <v>0</v>
      </c>
      <c r="V50" s="4"/>
      <c r="W50" s="4"/>
      <c r="X50" s="4"/>
      <c r="Y50" s="4"/>
    </row>
    <row r="51" spans="1:25">
      <c r="A51" s="456"/>
      <c r="B51" s="356" t="s">
        <v>312</v>
      </c>
      <c r="C51" s="76"/>
      <c r="D51" s="77"/>
      <c r="E51" s="77"/>
      <c r="F51" s="77"/>
      <c r="G51" s="77"/>
      <c r="H51" s="357">
        <f t="shared" si="3"/>
        <v>0</v>
      </c>
      <c r="I51" s="76"/>
      <c r="J51" s="77"/>
      <c r="K51" s="77"/>
      <c r="L51" s="77"/>
      <c r="M51" s="77"/>
      <c r="N51" s="358">
        <f t="shared" si="4"/>
        <v>0</v>
      </c>
      <c r="O51" s="78"/>
      <c r="P51" s="359"/>
      <c r="Q51" s="79"/>
      <c r="R51" s="79"/>
      <c r="S51" s="358">
        <f t="shared" si="5"/>
        <v>0</v>
      </c>
      <c r="V51" s="4"/>
      <c r="W51" s="4"/>
      <c r="X51" s="4"/>
      <c r="Y51" s="4"/>
    </row>
    <row r="52" spans="1:25">
      <c r="A52" s="456"/>
      <c r="B52" s="356" t="s">
        <v>313</v>
      </c>
      <c r="C52" s="76"/>
      <c r="D52" s="77"/>
      <c r="E52" s="77"/>
      <c r="F52" s="77"/>
      <c r="G52" s="77"/>
      <c r="H52" s="357">
        <f t="shared" si="3"/>
        <v>0</v>
      </c>
      <c r="I52" s="76"/>
      <c r="J52" s="77"/>
      <c r="K52" s="77"/>
      <c r="L52" s="77"/>
      <c r="M52" s="77"/>
      <c r="N52" s="358">
        <f t="shared" si="4"/>
        <v>0</v>
      </c>
      <c r="O52" s="78"/>
      <c r="P52" s="359"/>
      <c r="Q52" s="79"/>
      <c r="R52" s="79"/>
      <c r="S52" s="358">
        <f t="shared" si="5"/>
        <v>0</v>
      </c>
      <c r="V52" s="4"/>
      <c r="W52" s="4"/>
      <c r="X52" s="4"/>
      <c r="Y52" s="4"/>
    </row>
    <row r="53" spans="1:25">
      <c r="A53" s="456"/>
      <c r="B53" s="356" t="s">
        <v>314</v>
      </c>
      <c r="C53" s="76"/>
      <c r="D53" s="77"/>
      <c r="E53" s="77"/>
      <c r="F53" s="77"/>
      <c r="G53" s="77"/>
      <c r="H53" s="357">
        <f t="shared" si="3"/>
        <v>0</v>
      </c>
      <c r="I53" s="76"/>
      <c r="J53" s="77"/>
      <c r="K53" s="77"/>
      <c r="L53" s="77"/>
      <c r="M53" s="77"/>
      <c r="N53" s="358">
        <f t="shared" si="4"/>
        <v>0</v>
      </c>
      <c r="O53" s="78"/>
      <c r="P53" s="359"/>
      <c r="Q53" s="79"/>
      <c r="R53" s="79"/>
      <c r="S53" s="358">
        <f t="shared" si="5"/>
        <v>0</v>
      </c>
      <c r="V53" s="4"/>
      <c r="W53" s="4"/>
      <c r="X53" s="4"/>
      <c r="Y53" s="4"/>
    </row>
    <row r="54" spans="1:25" ht="13.5" thickBot="1">
      <c r="A54" s="457"/>
      <c r="B54" s="361" t="s">
        <v>315</v>
      </c>
      <c r="C54" s="80"/>
      <c r="D54" s="81"/>
      <c r="E54" s="81"/>
      <c r="F54" s="81"/>
      <c r="G54" s="81"/>
      <c r="H54" s="362">
        <f t="shared" si="3"/>
        <v>0</v>
      </c>
      <c r="I54" s="80"/>
      <c r="J54" s="81"/>
      <c r="K54" s="81"/>
      <c r="L54" s="81"/>
      <c r="M54" s="81"/>
      <c r="N54" s="363">
        <f t="shared" si="4"/>
        <v>0</v>
      </c>
      <c r="O54" s="82"/>
      <c r="P54" s="364"/>
      <c r="Q54" s="83"/>
      <c r="R54" s="83"/>
      <c r="S54" s="363">
        <f t="shared" si="5"/>
        <v>0</v>
      </c>
      <c r="V54" s="4"/>
      <c r="W54" s="4"/>
      <c r="X54" s="4"/>
      <c r="Y54" s="4"/>
    </row>
    <row r="55" spans="1:25">
      <c r="A55" s="456" t="s">
        <v>34</v>
      </c>
      <c r="B55" s="352" t="s">
        <v>311</v>
      </c>
      <c r="C55" s="76"/>
      <c r="D55" s="77"/>
      <c r="E55" s="77"/>
      <c r="F55" s="77"/>
      <c r="G55" s="77"/>
      <c r="H55" s="357">
        <f t="shared" si="3"/>
        <v>0</v>
      </c>
      <c r="I55" s="76"/>
      <c r="J55" s="77"/>
      <c r="K55" s="77"/>
      <c r="L55" s="77"/>
      <c r="M55" s="77"/>
      <c r="N55" s="358">
        <f t="shared" si="4"/>
        <v>0</v>
      </c>
      <c r="O55" s="78"/>
      <c r="P55" s="74"/>
      <c r="Q55" s="355"/>
      <c r="R55" s="79"/>
      <c r="S55" s="358">
        <f t="shared" si="5"/>
        <v>0</v>
      </c>
      <c r="V55" s="4"/>
      <c r="W55" s="4"/>
      <c r="X55" s="4"/>
      <c r="Y55" s="4"/>
    </row>
    <row r="56" spans="1:25">
      <c r="A56" s="456"/>
      <c r="B56" s="356" t="s">
        <v>312</v>
      </c>
      <c r="C56" s="76"/>
      <c r="D56" s="77"/>
      <c r="E56" s="77"/>
      <c r="F56" s="77"/>
      <c r="G56" s="77"/>
      <c r="H56" s="357">
        <f t="shared" si="3"/>
        <v>0</v>
      </c>
      <c r="I56" s="76"/>
      <c r="J56" s="77"/>
      <c r="K56" s="77"/>
      <c r="L56" s="77"/>
      <c r="M56" s="77"/>
      <c r="N56" s="358">
        <f t="shared" si="4"/>
        <v>0</v>
      </c>
      <c r="O56" s="78"/>
      <c r="P56" s="359"/>
      <c r="Q56" s="79"/>
      <c r="R56" s="79"/>
      <c r="S56" s="358">
        <f t="shared" si="5"/>
        <v>0</v>
      </c>
      <c r="V56" s="4"/>
      <c r="W56" s="4"/>
      <c r="X56" s="4"/>
      <c r="Y56" s="4"/>
    </row>
    <row r="57" spans="1:25">
      <c r="A57" s="456"/>
      <c r="B57" s="356" t="s">
        <v>313</v>
      </c>
      <c r="C57" s="76"/>
      <c r="D57" s="77"/>
      <c r="E57" s="77"/>
      <c r="F57" s="77"/>
      <c r="G57" s="77"/>
      <c r="H57" s="357">
        <f t="shared" si="3"/>
        <v>0</v>
      </c>
      <c r="I57" s="76"/>
      <c r="J57" s="77"/>
      <c r="K57" s="77"/>
      <c r="L57" s="77"/>
      <c r="M57" s="77"/>
      <c r="N57" s="358">
        <f t="shared" si="4"/>
        <v>0</v>
      </c>
      <c r="O57" s="78"/>
      <c r="P57" s="359"/>
      <c r="Q57" s="79"/>
      <c r="R57" s="79"/>
      <c r="S57" s="358">
        <f t="shared" si="5"/>
        <v>0</v>
      </c>
      <c r="V57" s="4"/>
      <c r="W57" s="4"/>
      <c r="X57" s="4"/>
      <c r="Y57" s="4"/>
    </row>
    <row r="58" spans="1:25">
      <c r="A58" s="456"/>
      <c r="B58" s="356" t="s">
        <v>314</v>
      </c>
      <c r="C58" s="76"/>
      <c r="D58" s="77"/>
      <c r="E58" s="77"/>
      <c r="F58" s="77"/>
      <c r="G58" s="77"/>
      <c r="H58" s="357">
        <f t="shared" si="3"/>
        <v>0</v>
      </c>
      <c r="I58" s="76"/>
      <c r="J58" s="77"/>
      <c r="K58" s="77"/>
      <c r="L58" s="77"/>
      <c r="M58" s="77"/>
      <c r="N58" s="358">
        <f t="shared" si="4"/>
        <v>0</v>
      </c>
      <c r="O58" s="78"/>
      <c r="P58" s="359"/>
      <c r="Q58" s="79"/>
      <c r="R58" s="79"/>
      <c r="S58" s="358">
        <f t="shared" si="5"/>
        <v>0</v>
      </c>
      <c r="V58" s="4"/>
      <c r="W58" s="4"/>
      <c r="X58" s="4"/>
      <c r="Y58" s="4"/>
    </row>
    <row r="59" spans="1:25" ht="13.5" thickBot="1">
      <c r="A59" s="457"/>
      <c r="B59" s="361" t="s">
        <v>315</v>
      </c>
      <c r="C59" s="80"/>
      <c r="D59" s="81"/>
      <c r="E59" s="81"/>
      <c r="F59" s="81"/>
      <c r="G59" s="81"/>
      <c r="H59" s="362">
        <f t="shared" si="3"/>
        <v>0</v>
      </c>
      <c r="I59" s="80"/>
      <c r="J59" s="81"/>
      <c r="K59" s="81"/>
      <c r="L59" s="81"/>
      <c r="M59" s="81"/>
      <c r="N59" s="363">
        <f t="shared" si="4"/>
        <v>0</v>
      </c>
      <c r="O59" s="82"/>
      <c r="P59" s="364"/>
      <c r="Q59" s="83"/>
      <c r="R59" s="83"/>
      <c r="S59" s="363">
        <f t="shared" si="5"/>
        <v>0</v>
      </c>
      <c r="V59" s="4"/>
      <c r="W59" s="4"/>
      <c r="X59" s="4"/>
      <c r="Y59" s="4"/>
    </row>
    <row r="60" spans="1:25">
      <c r="E60" s="343"/>
    </row>
    <row r="61" spans="1:25">
      <c r="A61" s="7" t="s">
        <v>319</v>
      </c>
      <c r="E61" s="343"/>
    </row>
    <row r="62" spans="1:25" ht="13.5" thickBot="1">
      <c r="E62" s="343"/>
    </row>
    <row r="63" spans="1:25" s="11" customFormat="1" ht="15.95" customHeight="1" thickBot="1">
      <c r="A63" s="461" t="s">
        <v>294</v>
      </c>
      <c r="B63" s="461" t="s">
        <v>295</v>
      </c>
      <c r="C63" s="458" t="s">
        <v>296</v>
      </c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60"/>
      <c r="O63" s="461" t="s">
        <v>297</v>
      </c>
      <c r="P63" s="458" t="s">
        <v>298</v>
      </c>
      <c r="Q63" s="459"/>
      <c r="R63" s="459"/>
      <c r="S63" s="460"/>
      <c r="T63" s="34"/>
      <c r="U63" s="34"/>
    </row>
    <row r="64" spans="1:25" s="11" customFormat="1" ht="13.5" thickBot="1">
      <c r="A64" s="462"/>
      <c r="B64" s="462"/>
      <c r="C64" s="458" t="s">
        <v>299</v>
      </c>
      <c r="D64" s="459"/>
      <c r="E64" s="459"/>
      <c r="F64" s="459"/>
      <c r="G64" s="459"/>
      <c r="H64" s="459"/>
      <c r="I64" s="458" t="s">
        <v>300</v>
      </c>
      <c r="J64" s="459"/>
      <c r="K64" s="459"/>
      <c r="L64" s="459"/>
      <c r="M64" s="459"/>
      <c r="N64" s="460"/>
      <c r="O64" s="462"/>
      <c r="P64" s="464" t="s">
        <v>301</v>
      </c>
      <c r="Q64" s="465" t="s">
        <v>302</v>
      </c>
      <c r="R64" s="465" t="s">
        <v>303</v>
      </c>
      <c r="S64" s="466" t="s">
        <v>304</v>
      </c>
      <c r="T64" s="34"/>
      <c r="U64" s="34"/>
    </row>
    <row r="65" spans="1:21" s="11" customFormat="1" ht="13.5" thickBot="1">
      <c r="A65" s="462"/>
      <c r="B65" s="462"/>
      <c r="C65" s="349" t="s">
        <v>305</v>
      </c>
      <c r="D65" s="34" t="s">
        <v>306</v>
      </c>
      <c r="E65" s="34" t="s">
        <v>307</v>
      </c>
      <c r="F65" s="34" t="s">
        <v>308</v>
      </c>
      <c r="G65" s="34" t="s">
        <v>34</v>
      </c>
      <c r="H65" s="350" t="s">
        <v>44</v>
      </c>
      <c r="I65" s="349" t="s">
        <v>309</v>
      </c>
      <c r="J65" s="34" t="s">
        <v>306</v>
      </c>
      <c r="K65" s="34" t="s">
        <v>307</v>
      </c>
      <c r="L65" s="34" t="s">
        <v>308</v>
      </c>
      <c r="M65" s="34" t="s">
        <v>34</v>
      </c>
      <c r="N65" s="351" t="s">
        <v>44</v>
      </c>
      <c r="O65" s="463"/>
      <c r="P65" s="464"/>
      <c r="Q65" s="465"/>
      <c r="R65" s="465"/>
      <c r="S65" s="466"/>
      <c r="T65" s="35"/>
      <c r="U65" s="35"/>
    </row>
    <row r="66" spans="1:21" s="4" customFormat="1">
      <c r="A66" s="455" t="s">
        <v>310</v>
      </c>
      <c r="B66" s="352" t="s">
        <v>311</v>
      </c>
      <c r="C66" s="71"/>
      <c r="D66" s="72"/>
      <c r="E66" s="72"/>
      <c r="F66" s="72"/>
      <c r="G66" s="72"/>
      <c r="H66" s="353">
        <f t="shared" ref="H66:H85" si="6">SUM(C66:G66)</f>
        <v>0</v>
      </c>
      <c r="I66" s="71"/>
      <c r="J66" s="72"/>
      <c r="K66" s="72"/>
      <c r="L66" s="72"/>
      <c r="M66" s="72"/>
      <c r="N66" s="354">
        <f t="shared" ref="N66:N85" si="7">SUM(I66:M66)</f>
        <v>0</v>
      </c>
      <c r="O66" s="73"/>
      <c r="P66" s="74"/>
      <c r="Q66" s="355"/>
      <c r="R66" s="75"/>
      <c r="S66" s="354">
        <f t="shared" ref="S66:S85" si="8">SUM(P66:R66)</f>
        <v>0</v>
      </c>
      <c r="T66" s="15"/>
      <c r="U66" s="15"/>
    </row>
    <row r="67" spans="1:21" s="4" customFormat="1">
      <c r="A67" s="456"/>
      <c r="B67" s="356" t="s">
        <v>312</v>
      </c>
      <c r="C67" s="76"/>
      <c r="D67" s="77"/>
      <c r="E67" s="77"/>
      <c r="F67" s="77"/>
      <c r="G67" s="77"/>
      <c r="H67" s="357">
        <f t="shared" si="6"/>
        <v>0</v>
      </c>
      <c r="I67" s="76"/>
      <c r="J67" s="77"/>
      <c r="K67" s="77"/>
      <c r="L67" s="77"/>
      <c r="M67" s="77"/>
      <c r="N67" s="358">
        <f t="shared" si="7"/>
        <v>0</v>
      </c>
      <c r="O67" s="78"/>
      <c r="P67" s="359"/>
      <c r="Q67" s="79"/>
      <c r="R67" s="79"/>
      <c r="S67" s="358">
        <f t="shared" si="8"/>
        <v>0</v>
      </c>
      <c r="T67" s="15"/>
      <c r="U67" s="15"/>
    </row>
    <row r="68" spans="1:21" s="4" customFormat="1">
      <c r="A68" s="456"/>
      <c r="B68" s="356" t="s">
        <v>313</v>
      </c>
      <c r="C68" s="76"/>
      <c r="D68" s="77"/>
      <c r="E68" s="77"/>
      <c r="F68" s="77"/>
      <c r="G68" s="77"/>
      <c r="H68" s="357">
        <f t="shared" si="6"/>
        <v>0</v>
      </c>
      <c r="I68" s="76"/>
      <c r="J68" s="77"/>
      <c r="K68" s="77"/>
      <c r="L68" s="77"/>
      <c r="M68" s="77"/>
      <c r="N68" s="358">
        <f t="shared" si="7"/>
        <v>0</v>
      </c>
      <c r="O68" s="78"/>
      <c r="P68" s="359"/>
      <c r="Q68" s="79"/>
      <c r="R68" s="79"/>
      <c r="S68" s="358">
        <f t="shared" si="8"/>
        <v>0</v>
      </c>
      <c r="T68" s="15"/>
      <c r="U68" s="15"/>
    </row>
    <row r="69" spans="1:21" s="4" customFormat="1">
      <c r="A69" s="456"/>
      <c r="B69" s="356" t="s">
        <v>314</v>
      </c>
      <c r="C69" s="76"/>
      <c r="D69" s="77"/>
      <c r="E69" s="77"/>
      <c r="F69" s="77"/>
      <c r="G69" s="77"/>
      <c r="H69" s="357">
        <f t="shared" si="6"/>
        <v>0</v>
      </c>
      <c r="I69" s="76"/>
      <c r="J69" s="77"/>
      <c r="K69" s="77"/>
      <c r="L69" s="77"/>
      <c r="M69" s="77"/>
      <c r="N69" s="358">
        <f t="shared" si="7"/>
        <v>0</v>
      </c>
      <c r="O69" s="78"/>
      <c r="P69" s="359"/>
      <c r="Q69" s="79"/>
      <c r="R69" s="79"/>
      <c r="S69" s="358">
        <f t="shared" si="8"/>
        <v>0</v>
      </c>
      <c r="T69" s="15"/>
      <c r="U69" s="15"/>
    </row>
    <row r="70" spans="1:21" s="4" customFormat="1" ht="13.5" thickBot="1">
      <c r="A70" s="457"/>
      <c r="B70" s="361" t="s">
        <v>315</v>
      </c>
      <c r="C70" s="80"/>
      <c r="D70" s="81"/>
      <c r="E70" s="81"/>
      <c r="F70" s="81"/>
      <c r="G70" s="81"/>
      <c r="H70" s="362">
        <f t="shared" si="6"/>
        <v>0</v>
      </c>
      <c r="I70" s="80"/>
      <c r="J70" s="81"/>
      <c r="K70" s="81"/>
      <c r="L70" s="81"/>
      <c r="M70" s="81"/>
      <c r="N70" s="363">
        <f t="shared" si="7"/>
        <v>0</v>
      </c>
      <c r="O70" s="82"/>
      <c r="P70" s="364"/>
      <c r="Q70" s="83"/>
      <c r="R70" s="83"/>
      <c r="S70" s="363">
        <f t="shared" si="8"/>
        <v>0</v>
      </c>
      <c r="T70" s="15"/>
      <c r="U70" s="15"/>
    </row>
    <row r="71" spans="1:21" s="4" customFormat="1">
      <c r="A71" s="456" t="s">
        <v>316</v>
      </c>
      <c r="B71" s="352" t="s">
        <v>311</v>
      </c>
      <c r="C71" s="76"/>
      <c r="D71" s="77"/>
      <c r="E71" s="77"/>
      <c r="F71" s="77"/>
      <c r="G71" s="77"/>
      <c r="H71" s="357">
        <f t="shared" si="6"/>
        <v>0</v>
      </c>
      <c r="I71" s="76"/>
      <c r="J71" s="77"/>
      <c r="K71" s="77"/>
      <c r="L71" s="77"/>
      <c r="M71" s="77"/>
      <c r="N71" s="358">
        <f t="shared" si="7"/>
        <v>0</v>
      </c>
      <c r="O71" s="78"/>
      <c r="P71" s="74"/>
      <c r="Q71" s="355"/>
      <c r="R71" s="79"/>
      <c r="S71" s="358">
        <f t="shared" si="8"/>
        <v>0</v>
      </c>
      <c r="T71" s="15"/>
      <c r="U71" s="15"/>
    </row>
    <row r="72" spans="1:21" s="4" customFormat="1">
      <c r="A72" s="456"/>
      <c r="B72" s="356" t="s">
        <v>312</v>
      </c>
      <c r="C72" s="76"/>
      <c r="D72" s="77"/>
      <c r="E72" s="77"/>
      <c r="F72" s="77"/>
      <c r="G72" s="77"/>
      <c r="H72" s="357">
        <f t="shared" si="6"/>
        <v>0</v>
      </c>
      <c r="I72" s="76"/>
      <c r="J72" s="77"/>
      <c r="K72" s="77"/>
      <c r="L72" s="77"/>
      <c r="M72" s="77"/>
      <c r="N72" s="358">
        <f t="shared" si="7"/>
        <v>0</v>
      </c>
      <c r="O72" s="78"/>
      <c r="P72" s="359"/>
      <c r="Q72" s="79"/>
      <c r="R72" s="79"/>
      <c r="S72" s="358">
        <f t="shared" si="8"/>
        <v>0</v>
      </c>
      <c r="T72" s="15"/>
      <c r="U72" s="15"/>
    </row>
    <row r="73" spans="1:21" s="4" customFormat="1">
      <c r="A73" s="456"/>
      <c r="B73" s="356" t="s">
        <v>313</v>
      </c>
      <c r="C73" s="76"/>
      <c r="D73" s="77"/>
      <c r="E73" s="77"/>
      <c r="F73" s="77"/>
      <c r="G73" s="77"/>
      <c r="H73" s="357">
        <f t="shared" si="6"/>
        <v>0</v>
      </c>
      <c r="I73" s="76"/>
      <c r="J73" s="77"/>
      <c r="K73" s="77"/>
      <c r="L73" s="77"/>
      <c r="M73" s="77"/>
      <c r="N73" s="358">
        <f t="shared" si="7"/>
        <v>0</v>
      </c>
      <c r="O73" s="78"/>
      <c r="P73" s="359"/>
      <c r="Q73" s="79"/>
      <c r="R73" s="79"/>
      <c r="S73" s="358">
        <f t="shared" si="8"/>
        <v>0</v>
      </c>
      <c r="T73" s="15"/>
      <c r="U73" s="15"/>
    </row>
    <row r="74" spans="1:21" s="4" customFormat="1">
      <c r="A74" s="456"/>
      <c r="B74" s="356" t="s">
        <v>314</v>
      </c>
      <c r="C74" s="76"/>
      <c r="D74" s="77"/>
      <c r="E74" s="77"/>
      <c r="F74" s="77"/>
      <c r="G74" s="77"/>
      <c r="H74" s="357">
        <f t="shared" si="6"/>
        <v>0</v>
      </c>
      <c r="I74" s="76"/>
      <c r="J74" s="77"/>
      <c r="K74" s="77"/>
      <c r="L74" s="77"/>
      <c r="M74" s="77"/>
      <c r="N74" s="358">
        <f t="shared" si="7"/>
        <v>0</v>
      </c>
      <c r="O74" s="78"/>
      <c r="P74" s="359"/>
      <c r="Q74" s="79"/>
      <c r="R74" s="79"/>
      <c r="S74" s="358">
        <f t="shared" si="8"/>
        <v>0</v>
      </c>
      <c r="T74" s="15"/>
      <c r="U74" s="15"/>
    </row>
    <row r="75" spans="1:21" s="4" customFormat="1" ht="13.5" thickBot="1">
      <c r="A75" s="456"/>
      <c r="B75" s="361" t="s">
        <v>315</v>
      </c>
      <c r="C75" s="76"/>
      <c r="D75" s="77"/>
      <c r="E75" s="77"/>
      <c r="F75" s="77"/>
      <c r="G75" s="77"/>
      <c r="H75" s="357">
        <f t="shared" si="6"/>
        <v>0</v>
      </c>
      <c r="I75" s="76"/>
      <c r="J75" s="77"/>
      <c r="K75" s="77"/>
      <c r="L75" s="77"/>
      <c r="M75" s="77"/>
      <c r="N75" s="358">
        <f t="shared" si="7"/>
        <v>0</v>
      </c>
      <c r="O75" s="78"/>
      <c r="P75" s="364"/>
      <c r="Q75" s="83"/>
      <c r="R75" s="79"/>
      <c r="S75" s="358">
        <f t="shared" si="8"/>
        <v>0</v>
      </c>
      <c r="T75" s="15"/>
      <c r="U75" s="15"/>
    </row>
    <row r="76" spans="1:21" s="4" customFormat="1">
      <c r="A76" s="455" t="s">
        <v>317</v>
      </c>
      <c r="B76" s="352" t="s">
        <v>311</v>
      </c>
      <c r="C76" s="71"/>
      <c r="D76" s="72"/>
      <c r="E76" s="72"/>
      <c r="F76" s="72"/>
      <c r="G76" s="72"/>
      <c r="H76" s="353">
        <f t="shared" si="6"/>
        <v>0</v>
      </c>
      <c r="I76" s="71"/>
      <c r="J76" s="72"/>
      <c r="K76" s="72"/>
      <c r="L76" s="72"/>
      <c r="M76" s="72"/>
      <c r="N76" s="354">
        <f t="shared" si="7"/>
        <v>0</v>
      </c>
      <c r="O76" s="73"/>
      <c r="P76" s="74"/>
      <c r="Q76" s="355"/>
      <c r="R76" s="75"/>
      <c r="S76" s="354">
        <f t="shared" si="8"/>
        <v>0</v>
      </c>
      <c r="T76" s="15"/>
      <c r="U76" s="15"/>
    </row>
    <row r="77" spans="1:21" s="4" customFormat="1">
      <c r="A77" s="456"/>
      <c r="B77" s="356" t="s">
        <v>312</v>
      </c>
      <c r="C77" s="76"/>
      <c r="D77" s="77"/>
      <c r="E77" s="77"/>
      <c r="F77" s="77"/>
      <c r="G77" s="77"/>
      <c r="H77" s="357">
        <f t="shared" si="6"/>
        <v>0</v>
      </c>
      <c r="I77" s="76"/>
      <c r="J77" s="77"/>
      <c r="K77" s="77"/>
      <c r="L77" s="77"/>
      <c r="M77" s="77"/>
      <c r="N77" s="358">
        <f t="shared" si="7"/>
        <v>0</v>
      </c>
      <c r="O77" s="78"/>
      <c r="P77" s="359"/>
      <c r="Q77" s="79"/>
      <c r="R77" s="79"/>
      <c r="S77" s="358">
        <f t="shared" si="8"/>
        <v>0</v>
      </c>
      <c r="T77" s="15"/>
      <c r="U77" s="15"/>
    </row>
    <row r="78" spans="1:21" s="4" customFormat="1">
      <c r="A78" s="456"/>
      <c r="B78" s="356" t="s">
        <v>313</v>
      </c>
      <c r="C78" s="76"/>
      <c r="D78" s="77"/>
      <c r="E78" s="77"/>
      <c r="F78" s="77"/>
      <c r="G78" s="77"/>
      <c r="H78" s="357">
        <f t="shared" si="6"/>
        <v>0</v>
      </c>
      <c r="I78" s="76"/>
      <c r="J78" s="77"/>
      <c r="K78" s="77"/>
      <c r="L78" s="77"/>
      <c r="M78" s="77"/>
      <c r="N78" s="358">
        <f t="shared" si="7"/>
        <v>0</v>
      </c>
      <c r="O78" s="78"/>
      <c r="P78" s="359"/>
      <c r="Q78" s="79"/>
      <c r="R78" s="79"/>
      <c r="S78" s="358">
        <f t="shared" si="8"/>
        <v>0</v>
      </c>
      <c r="T78" s="15"/>
      <c r="U78" s="15"/>
    </row>
    <row r="79" spans="1:21" s="4" customFormat="1">
      <c r="A79" s="456"/>
      <c r="B79" s="356" t="s">
        <v>314</v>
      </c>
      <c r="C79" s="76"/>
      <c r="D79" s="77"/>
      <c r="E79" s="77"/>
      <c r="F79" s="77"/>
      <c r="G79" s="77"/>
      <c r="H79" s="357">
        <f t="shared" si="6"/>
        <v>0</v>
      </c>
      <c r="I79" s="76"/>
      <c r="J79" s="77"/>
      <c r="K79" s="77"/>
      <c r="L79" s="77"/>
      <c r="M79" s="77"/>
      <c r="N79" s="358">
        <f t="shared" si="7"/>
        <v>0</v>
      </c>
      <c r="O79" s="78"/>
      <c r="P79" s="359"/>
      <c r="Q79" s="79"/>
      <c r="R79" s="79"/>
      <c r="S79" s="358">
        <f t="shared" si="8"/>
        <v>0</v>
      </c>
      <c r="T79" s="15"/>
      <c r="U79" s="15"/>
    </row>
    <row r="80" spans="1:21" s="4" customFormat="1" ht="13.5" thickBot="1">
      <c r="A80" s="457"/>
      <c r="B80" s="361" t="s">
        <v>315</v>
      </c>
      <c r="C80" s="80"/>
      <c r="D80" s="81"/>
      <c r="E80" s="81"/>
      <c r="F80" s="81"/>
      <c r="G80" s="81"/>
      <c r="H80" s="362">
        <f t="shared" si="6"/>
        <v>0</v>
      </c>
      <c r="I80" s="80"/>
      <c r="J80" s="81"/>
      <c r="K80" s="81"/>
      <c r="L80" s="81"/>
      <c r="M80" s="81"/>
      <c r="N80" s="363">
        <f t="shared" si="7"/>
        <v>0</v>
      </c>
      <c r="O80" s="82"/>
      <c r="P80" s="364"/>
      <c r="Q80" s="83"/>
      <c r="R80" s="83"/>
      <c r="S80" s="363">
        <f t="shared" si="8"/>
        <v>0</v>
      </c>
      <c r="T80" s="15"/>
      <c r="U80" s="15"/>
    </row>
    <row r="81" spans="1:25">
      <c r="A81" s="456" t="s">
        <v>34</v>
      </c>
      <c r="B81" s="352" t="s">
        <v>311</v>
      </c>
      <c r="C81" s="76"/>
      <c r="D81" s="77"/>
      <c r="E81" s="77"/>
      <c r="F81" s="77"/>
      <c r="G81" s="77"/>
      <c r="H81" s="357">
        <f t="shared" si="6"/>
        <v>0</v>
      </c>
      <c r="I81" s="76"/>
      <c r="J81" s="77"/>
      <c r="K81" s="77"/>
      <c r="L81" s="77"/>
      <c r="M81" s="77"/>
      <c r="N81" s="358">
        <f t="shared" si="7"/>
        <v>0</v>
      </c>
      <c r="O81" s="78"/>
      <c r="P81" s="74"/>
      <c r="Q81" s="355"/>
      <c r="R81" s="79"/>
      <c r="S81" s="358">
        <f t="shared" si="8"/>
        <v>0</v>
      </c>
      <c r="V81" s="4"/>
      <c r="W81" s="4"/>
      <c r="X81" s="4"/>
      <c r="Y81" s="4"/>
    </row>
    <row r="82" spans="1:25">
      <c r="A82" s="456"/>
      <c r="B82" s="356" t="s">
        <v>312</v>
      </c>
      <c r="C82" s="76"/>
      <c r="D82" s="77"/>
      <c r="E82" s="77"/>
      <c r="F82" s="77"/>
      <c r="G82" s="77"/>
      <c r="H82" s="357">
        <f t="shared" si="6"/>
        <v>0</v>
      </c>
      <c r="I82" s="76"/>
      <c r="J82" s="77"/>
      <c r="K82" s="77"/>
      <c r="L82" s="77"/>
      <c r="M82" s="77"/>
      <c r="N82" s="358">
        <f t="shared" si="7"/>
        <v>0</v>
      </c>
      <c r="O82" s="78"/>
      <c r="P82" s="359"/>
      <c r="Q82" s="79"/>
      <c r="R82" s="79"/>
      <c r="S82" s="358">
        <f t="shared" si="8"/>
        <v>0</v>
      </c>
      <c r="V82" s="4"/>
      <c r="W82" s="4"/>
      <c r="X82" s="4"/>
      <c r="Y82" s="4"/>
    </row>
    <row r="83" spans="1:25">
      <c r="A83" s="456"/>
      <c r="B83" s="356" t="s">
        <v>313</v>
      </c>
      <c r="C83" s="76"/>
      <c r="D83" s="77"/>
      <c r="E83" s="77"/>
      <c r="F83" s="77"/>
      <c r="G83" s="77"/>
      <c r="H83" s="357">
        <f t="shared" si="6"/>
        <v>0</v>
      </c>
      <c r="I83" s="76"/>
      <c r="J83" s="77"/>
      <c r="K83" s="77"/>
      <c r="L83" s="77"/>
      <c r="M83" s="77"/>
      <c r="N83" s="358">
        <f t="shared" si="7"/>
        <v>0</v>
      </c>
      <c r="O83" s="78"/>
      <c r="P83" s="359"/>
      <c r="Q83" s="79"/>
      <c r="R83" s="79"/>
      <c r="S83" s="358">
        <f t="shared" si="8"/>
        <v>0</v>
      </c>
      <c r="V83" s="4"/>
      <c r="W83" s="4"/>
      <c r="X83" s="4"/>
      <c r="Y83" s="4"/>
    </row>
    <row r="84" spans="1:25">
      <c r="A84" s="456"/>
      <c r="B84" s="356" t="s">
        <v>314</v>
      </c>
      <c r="C84" s="76"/>
      <c r="D84" s="77"/>
      <c r="E84" s="77"/>
      <c r="F84" s="77"/>
      <c r="G84" s="77"/>
      <c r="H84" s="357">
        <f t="shared" si="6"/>
        <v>0</v>
      </c>
      <c r="I84" s="76"/>
      <c r="J84" s="77"/>
      <c r="K84" s="77"/>
      <c r="L84" s="77"/>
      <c r="M84" s="77"/>
      <c r="N84" s="358">
        <f t="shared" si="7"/>
        <v>0</v>
      </c>
      <c r="O84" s="78"/>
      <c r="P84" s="359"/>
      <c r="Q84" s="79"/>
      <c r="R84" s="79"/>
      <c r="S84" s="358">
        <f t="shared" si="8"/>
        <v>0</v>
      </c>
      <c r="V84" s="4"/>
      <c r="W84" s="4"/>
      <c r="X84" s="4"/>
      <c r="Y84" s="4"/>
    </row>
    <row r="85" spans="1:25" ht="13.5" thickBot="1">
      <c r="A85" s="457"/>
      <c r="B85" s="361" t="s">
        <v>315</v>
      </c>
      <c r="C85" s="80"/>
      <c r="D85" s="81"/>
      <c r="E85" s="81"/>
      <c r="F85" s="81"/>
      <c r="G85" s="81"/>
      <c r="H85" s="362">
        <f t="shared" si="6"/>
        <v>0</v>
      </c>
      <c r="I85" s="80"/>
      <c r="J85" s="81"/>
      <c r="K85" s="81"/>
      <c r="L85" s="81"/>
      <c r="M85" s="81"/>
      <c r="N85" s="363">
        <f t="shared" si="7"/>
        <v>0</v>
      </c>
      <c r="O85" s="82"/>
      <c r="P85" s="364"/>
      <c r="Q85" s="83"/>
      <c r="R85" s="83"/>
      <c r="S85" s="363">
        <f t="shared" si="8"/>
        <v>0</v>
      </c>
      <c r="V85" s="4"/>
      <c r="W85" s="4"/>
      <c r="X85" s="4"/>
      <c r="Y85" s="4"/>
    </row>
    <row r="86" spans="1:25">
      <c r="B86" s="15"/>
      <c r="C86" s="343"/>
      <c r="E86" s="15"/>
      <c r="J86" s="30"/>
      <c r="L86" s="15"/>
      <c r="M86" s="15"/>
      <c r="Q86" s="30"/>
      <c r="S86" s="15"/>
      <c r="X86" s="4"/>
      <c r="Y86" s="4"/>
    </row>
    <row r="87" spans="1:25">
      <c r="A87" s="365" t="s">
        <v>320</v>
      </c>
      <c r="B87" s="365" t="s">
        <v>321</v>
      </c>
      <c r="E87" s="343"/>
    </row>
    <row r="88" spans="1:25">
      <c r="A88" s="365" t="s">
        <v>322</v>
      </c>
      <c r="B88" s="365" t="s">
        <v>323</v>
      </c>
      <c r="E88" s="343"/>
    </row>
    <row r="89" spans="1:25">
      <c r="B89" s="226">
        <v>105</v>
      </c>
      <c r="E89" s="343"/>
    </row>
  </sheetData>
  <sheetProtection insertHyperlinks="0"/>
  <protectedRanges>
    <protectedRange sqref="A3" name="範圍2_1"/>
  </protectedRanges>
  <mergeCells count="45">
    <mergeCell ref="C12:H12"/>
    <mergeCell ref="I12:N12"/>
    <mergeCell ref="P12:P13"/>
    <mergeCell ref="Q12:Q13"/>
    <mergeCell ref="R12:R13"/>
    <mergeCell ref="S38:S39"/>
    <mergeCell ref="S12:S13"/>
    <mergeCell ref="A14:A18"/>
    <mergeCell ref="A19:A23"/>
    <mergeCell ref="A24:A28"/>
    <mergeCell ref="A29:A33"/>
    <mergeCell ref="A37:A39"/>
    <mergeCell ref="B37:B39"/>
    <mergeCell ref="C37:N37"/>
    <mergeCell ref="O37:O39"/>
    <mergeCell ref="P37:S37"/>
    <mergeCell ref="A11:A13"/>
    <mergeCell ref="B11:B13"/>
    <mergeCell ref="C11:N11"/>
    <mergeCell ref="O11:O13"/>
    <mergeCell ref="P11:S11"/>
    <mergeCell ref="C38:H38"/>
    <mergeCell ref="I38:N38"/>
    <mergeCell ref="P38:P39"/>
    <mergeCell ref="Q38:Q39"/>
    <mergeCell ref="R38:R39"/>
    <mergeCell ref="A40:A44"/>
    <mergeCell ref="A45:A49"/>
    <mergeCell ref="A50:A54"/>
    <mergeCell ref="A55:A59"/>
    <mergeCell ref="A63:A65"/>
    <mergeCell ref="O63:O65"/>
    <mergeCell ref="P63:S63"/>
    <mergeCell ref="C64:H64"/>
    <mergeCell ref="I64:N64"/>
    <mergeCell ref="P64:P65"/>
    <mergeCell ref="Q64:Q65"/>
    <mergeCell ref="R64:R65"/>
    <mergeCell ref="S64:S65"/>
    <mergeCell ref="A66:A70"/>
    <mergeCell ref="A71:A75"/>
    <mergeCell ref="A76:A80"/>
    <mergeCell ref="A81:A85"/>
    <mergeCell ref="C63:N63"/>
    <mergeCell ref="B63:B65"/>
  </mergeCells>
  <phoneticPr fontId="35" type="noConversion"/>
  <dataValidations count="3">
    <dataValidation type="list" allowBlank="1" showInputMessage="1" showErrorMessage="1" sqref="B6" xr:uid="{E0187E96-DA82-4851-BD38-9ED56568DE46}">
      <formula1>$A$87:$A$88</formula1>
    </dataValidation>
    <dataValidation type="list" allowBlank="1" showInputMessage="1" showErrorMessage="1" sqref="B7" xr:uid="{3D896AAC-2F98-404F-B2B4-FE67842ED7FC}">
      <formula1>$B$87:$B$89</formula1>
    </dataValidation>
    <dataValidation type="decimal" allowBlank="1" showInputMessage="1" showErrorMessage="1" errorTitle="Error" error="Please enter a number of +/- 11 digits" sqref="I66:M85 C66:G85 Q82:Q85 P81 Q77:Q80 P76 Q72:Q75 P71 Q67:Q70 O67:O85 R66:R85 O66:P66 I40:M59 C40:G59 Q56:Q59 P55 Q51:Q54 P50 Q46:Q49 P45 Q41:Q44 O41:O59 R40:R59 O40:P40 I14:M33 C14:G33 Q30:Q33 P29 Q25:Q28 P24 Q20:Q23 P19 Q15:Q18 O15:O33 R14:R33 O14:P14" xr:uid="{4776F1D6-7DE8-4E25-A7C3-60D98357D1CD}">
      <formula1>-99999999999</formula1>
      <formula2>99999999999</formula2>
    </dataValidation>
  </dataValidations>
  <pageMargins left="0.7" right="0.7" top="0.75" bottom="0.75" header="0.3" footer="0.3"/>
  <pageSetup paperSize="8" scale="57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32769" r:id="rId4" name="BLTILASNBXXX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857250</xdr:colOff>
                <xdr:row>3</xdr:row>
                <xdr:rowOff>104775</xdr:rowOff>
              </to>
            </anchor>
          </controlPr>
        </control>
      </mc:Choice>
      <mc:Fallback>
        <control shapeId="32769" r:id="rId4" name="BLTILASNBXXX_Clear_Worksheet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3D95-67CE-4402-A927-28AAAD8A5041}">
  <sheetPr codeName="Sheet33">
    <pageSetUpPr fitToPage="1"/>
  </sheetPr>
  <dimension ref="A1:Y24"/>
  <sheetViews>
    <sheetView zoomScaleNormal="100" workbookViewId="0"/>
  </sheetViews>
  <sheetFormatPr defaultColWidth="9.140625" defaultRowHeight="12.75"/>
  <cols>
    <col min="1" max="1" width="38.140625" style="4" customWidth="1"/>
    <col min="2" max="2" width="33.5703125" style="4" customWidth="1"/>
    <col min="3" max="3" width="23.140625" style="4" customWidth="1"/>
    <col min="4" max="4" width="24" style="15" customWidth="1"/>
    <col min="5" max="5" width="24" style="29" customWidth="1"/>
    <col min="6" max="6" width="24.5703125" style="29" customWidth="1"/>
    <col min="7" max="8" width="24.5703125" style="15" customWidth="1"/>
    <col min="9" max="9" width="21.42578125" style="4" bestFit="1" customWidth="1"/>
    <col min="10" max="11" width="17.5703125" style="15" customWidth="1"/>
    <col min="12" max="13" width="19.5703125" style="4" customWidth="1"/>
    <col min="14" max="16384" width="9.140625" style="4"/>
  </cols>
  <sheetData>
    <row r="1" spans="1:25" s="20" customFormat="1" ht="17.850000000000001" customHeight="1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s="20" customFormat="1" ht="22.15" customHeight="1">
      <c r="A2" s="339" t="s">
        <v>13</v>
      </c>
      <c r="B2" s="340"/>
      <c r="C2" s="5"/>
      <c r="E2" s="4"/>
      <c r="F2" s="15"/>
    </row>
    <row r="3" spans="1:25" s="20" customFormat="1" ht="22.15" customHeight="1">
      <c r="A3" s="339" t="s">
        <v>14</v>
      </c>
      <c r="B3" s="341"/>
      <c r="C3" s="5"/>
      <c r="E3" s="4"/>
      <c r="F3" s="15"/>
    </row>
    <row r="4" spans="1:25" s="20" customFormat="1" ht="22.15" customHeight="1">
      <c r="A4" s="339" t="s">
        <v>15</v>
      </c>
      <c r="B4" s="340"/>
      <c r="C4" s="3"/>
      <c r="E4" s="4"/>
      <c r="F4" s="15"/>
    </row>
    <row r="5" spans="1:25" ht="22.15" customHeight="1">
      <c r="A5" s="366" t="s">
        <v>290</v>
      </c>
      <c r="B5" s="367">
        <f>'B.LT.ILAS.NB.XXX'!B5</f>
        <v>0</v>
      </c>
      <c r="E5" s="343"/>
      <c r="F5" s="15"/>
      <c r="I5" s="15"/>
      <c r="L5" s="30"/>
      <c r="M5" s="30"/>
      <c r="N5" s="15"/>
      <c r="O5" s="15"/>
      <c r="P5" s="15"/>
      <c r="Q5" s="15"/>
      <c r="R5" s="15"/>
      <c r="S5" s="30"/>
      <c r="T5" s="15"/>
      <c r="U5" s="15"/>
      <c r="V5" s="15"/>
      <c r="W5" s="15"/>
      <c r="X5" s="15"/>
      <c r="Y5" s="15"/>
    </row>
    <row r="6" spans="1:25" ht="29.65" customHeight="1">
      <c r="A6" s="366" t="s">
        <v>291</v>
      </c>
      <c r="B6" s="367">
        <f>'B.LT.ILAS.NB.XXX'!B6</f>
        <v>0</v>
      </c>
      <c r="C6" s="344"/>
      <c r="D6" s="31"/>
      <c r="E6" s="345"/>
      <c r="F6" s="31"/>
      <c r="G6" s="31"/>
      <c r="H6" s="31"/>
      <c r="I6" s="31"/>
      <c r="J6" s="31"/>
      <c r="K6" s="31"/>
      <c r="L6" s="32"/>
      <c r="M6" s="32"/>
      <c r="N6" s="31"/>
      <c r="O6" s="31"/>
      <c r="P6" s="31"/>
      <c r="Q6" s="31"/>
      <c r="R6" s="31"/>
      <c r="S6" s="32"/>
      <c r="T6" s="31"/>
      <c r="U6" s="31"/>
      <c r="V6" s="31"/>
      <c r="W6" s="31"/>
      <c r="X6" s="31"/>
      <c r="Y6" s="31"/>
    </row>
    <row r="7" spans="1:25" ht="63.75">
      <c r="A7" s="366" t="s">
        <v>292</v>
      </c>
      <c r="B7" s="367">
        <f>'B.LT.ILAS.NB.XXX'!B7</f>
        <v>0</v>
      </c>
      <c r="E7" s="343"/>
      <c r="F7" s="15"/>
      <c r="G7" s="33"/>
      <c r="H7" s="33"/>
      <c r="I7" s="15"/>
      <c r="L7" s="30"/>
      <c r="M7" s="30"/>
      <c r="N7" s="15"/>
      <c r="O7" s="15"/>
      <c r="P7" s="15"/>
      <c r="Q7" s="15"/>
      <c r="R7" s="15"/>
      <c r="S7" s="30"/>
      <c r="T7" s="15"/>
      <c r="U7" s="15"/>
      <c r="V7" s="15"/>
      <c r="W7" s="15"/>
      <c r="X7" s="15"/>
      <c r="Y7" s="15"/>
    </row>
    <row r="8" spans="1:25">
      <c r="A8" s="368"/>
      <c r="E8" s="343"/>
      <c r="F8" s="343"/>
    </row>
    <row r="9" spans="1:25">
      <c r="A9" s="7" t="s">
        <v>325</v>
      </c>
      <c r="E9" s="343"/>
      <c r="F9" s="343"/>
    </row>
    <row r="10" spans="1:25" s="11" customFormat="1" ht="13.5" thickBot="1">
      <c r="A10" s="34"/>
      <c r="B10" s="34"/>
      <c r="C10" s="34"/>
      <c r="D10" s="34"/>
      <c r="E10" s="34"/>
      <c r="F10" s="34"/>
    </row>
    <row r="11" spans="1:25" s="11" customFormat="1" ht="13.5" thickBot="1">
      <c r="A11" s="461" t="s">
        <v>295</v>
      </c>
      <c r="B11" s="458" t="s">
        <v>326</v>
      </c>
      <c r="C11" s="460"/>
      <c r="D11" s="458" t="s">
        <v>327</v>
      </c>
      <c r="E11" s="460"/>
      <c r="F11" s="461" t="s">
        <v>328</v>
      </c>
      <c r="G11" s="461" t="s">
        <v>329</v>
      </c>
      <c r="H11" s="467" t="s">
        <v>330</v>
      </c>
    </row>
    <row r="12" spans="1:25" s="11" customFormat="1" ht="31.15" customHeight="1" thickBot="1">
      <c r="A12" s="463"/>
      <c r="B12" s="369" t="s">
        <v>331</v>
      </c>
      <c r="C12" s="370" t="s">
        <v>332</v>
      </c>
      <c r="D12" s="347" t="s">
        <v>333</v>
      </c>
      <c r="E12" s="348" t="s">
        <v>334</v>
      </c>
      <c r="F12" s="469"/>
      <c r="G12" s="463"/>
      <c r="H12" s="468"/>
    </row>
    <row r="13" spans="1:25">
      <c r="A13" s="352" t="s">
        <v>311</v>
      </c>
      <c r="B13" s="84"/>
      <c r="C13" s="371"/>
      <c r="D13" s="372"/>
      <c r="E13" s="85"/>
      <c r="F13" s="85"/>
      <c r="G13" s="86"/>
      <c r="H13" s="87"/>
      <c r="J13" s="4"/>
      <c r="K13" s="4"/>
    </row>
    <row r="14" spans="1:25">
      <c r="A14" s="356" t="s">
        <v>312</v>
      </c>
      <c r="B14" s="373"/>
      <c r="C14" s="88"/>
      <c r="D14" s="89"/>
      <c r="E14" s="88"/>
      <c r="F14" s="88"/>
      <c r="G14" s="90"/>
      <c r="H14" s="91"/>
      <c r="J14" s="4"/>
      <c r="K14" s="4"/>
    </row>
    <row r="15" spans="1:25">
      <c r="A15" s="356" t="s">
        <v>313</v>
      </c>
      <c r="B15" s="373"/>
      <c r="C15" s="88"/>
      <c r="D15" s="89"/>
      <c r="E15" s="88"/>
      <c r="F15" s="88"/>
      <c r="G15" s="90"/>
      <c r="H15" s="91"/>
      <c r="J15" s="4"/>
      <c r="K15" s="4"/>
      <c r="S15" s="3"/>
    </row>
    <row r="16" spans="1:25">
      <c r="A16" s="356" t="s">
        <v>314</v>
      </c>
      <c r="B16" s="373"/>
      <c r="C16" s="88"/>
      <c r="D16" s="89"/>
      <c r="E16" s="88"/>
      <c r="F16" s="88"/>
      <c r="G16" s="90"/>
      <c r="H16" s="91"/>
      <c r="J16" s="4"/>
      <c r="K16" s="4"/>
    </row>
    <row r="17" spans="1:11" ht="13.5" thickBot="1">
      <c r="A17" s="361" t="s">
        <v>315</v>
      </c>
      <c r="B17" s="374"/>
      <c r="C17" s="92"/>
      <c r="D17" s="93"/>
      <c r="E17" s="92"/>
      <c r="F17" s="92"/>
      <c r="G17" s="94"/>
      <c r="H17" s="95"/>
      <c r="J17" s="4"/>
      <c r="K17" s="4"/>
    </row>
    <row r="18" spans="1:11">
      <c r="B18" s="15"/>
      <c r="C18" s="343"/>
      <c r="E18" s="15"/>
      <c r="F18" s="15"/>
      <c r="G18" s="4"/>
      <c r="I18" s="15"/>
      <c r="J18" s="4"/>
      <c r="K18" s="4"/>
    </row>
    <row r="19" spans="1:11">
      <c r="E19" s="343"/>
      <c r="F19" s="343"/>
    </row>
    <row r="20" spans="1:11">
      <c r="E20" s="343"/>
      <c r="F20" s="343"/>
    </row>
    <row r="21" spans="1:11">
      <c r="A21" s="375"/>
      <c r="E21" s="343"/>
      <c r="F21" s="343"/>
    </row>
    <row r="22" spans="1:11">
      <c r="E22" s="343"/>
      <c r="F22" s="343"/>
    </row>
    <row r="23" spans="1:11">
      <c r="E23" s="343"/>
      <c r="F23" s="343"/>
    </row>
    <row r="24" spans="1:11" ht="55.5" customHeight="1">
      <c r="E24" s="343"/>
      <c r="F24" s="343"/>
    </row>
  </sheetData>
  <sheetProtection insertHyperlinks="0"/>
  <protectedRanges>
    <protectedRange sqref="A3" name="範圍2_1"/>
  </protectedRanges>
  <mergeCells count="6">
    <mergeCell ref="H11:H12"/>
    <mergeCell ref="A11:A12"/>
    <mergeCell ref="B11:C11"/>
    <mergeCell ref="D11:E11"/>
    <mergeCell ref="F11:F12"/>
    <mergeCell ref="G11:G12"/>
  </mergeCells>
  <phoneticPr fontId="35" type="noConversion"/>
  <dataValidations count="1">
    <dataValidation type="decimal" allowBlank="1" showInputMessage="1" showErrorMessage="1" errorTitle="Error" error="Please enter a number of +/- 11 digits" sqref="B13 C14:H17 E13:H13" xr:uid="{3AB1B70E-B363-41E9-9739-571365CEAE30}">
      <formula1>-99999999999</formula1>
      <formula2>99999999999</formula2>
    </dataValidation>
  </dataValidations>
  <pageMargins left="0.7" right="0.7" top="0.75" bottom="0.75" header="0.3" footer="0.3"/>
  <pageSetup paperSize="8" scale="55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33793" r:id="rId4" name="BLTILASIFXXX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47625</xdr:colOff>
                <xdr:row>3</xdr:row>
                <xdr:rowOff>104775</xdr:rowOff>
              </to>
            </anchor>
          </controlPr>
        </control>
      </mc:Choice>
      <mc:Fallback>
        <control shapeId="33793" r:id="rId4" name="BLTILASIFXXX_Clear_Worksheet"/>
      </mc:Fallback>
    </mc:AlternateContent>
  </control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CBECC-D773-4087-9CBD-AE0ABFFB3185}">
  <sheetPr codeName="Sheet34">
    <pageSetUpPr fitToPage="1"/>
  </sheetPr>
  <dimension ref="A1:Y24"/>
  <sheetViews>
    <sheetView zoomScaleNormal="100" workbookViewId="0"/>
  </sheetViews>
  <sheetFormatPr defaultColWidth="9.140625" defaultRowHeight="12.75"/>
  <cols>
    <col min="1" max="1" width="38.140625" style="4" customWidth="1"/>
    <col min="2" max="2" width="38.7109375" style="4" customWidth="1"/>
    <col min="3" max="4" width="29.140625" style="15" customWidth="1"/>
    <col min="5" max="7" width="23.7109375" style="15" customWidth="1"/>
    <col min="8" max="10" width="17.5703125" style="15" customWidth="1"/>
    <col min="11" max="16384" width="9.140625" style="4"/>
  </cols>
  <sheetData>
    <row r="1" spans="1:25" s="20" customFormat="1" ht="17.850000000000001" customHeight="1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s="20" customFormat="1" ht="22.15" customHeight="1">
      <c r="A2" s="339" t="s">
        <v>13</v>
      </c>
      <c r="B2" s="340"/>
      <c r="C2" s="5"/>
      <c r="E2" s="4"/>
      <c r="F2" s="15"/>
    </row>
    <row r="3" spans="1:25" s="20" customFormat="1" ht="22.15" customHeight="1">
      <c r="A3" s="339" t="s">
        <v>14</v>
      </c>
      <c r="B3" s="341"/>
      <c r="C3" s="5"/>
      <c r="E3" s="4"/>
      <c r="F3" s="15"/>
    </row>
    <row r="4" spans="1:25" s="20" customFormat="1" ht="22.15" customHeight="1">
      <c r="A4" s="339" t="s">
        <v>15</v>
      </c>
      <c r="B4" s="340"/>
      <c r="C4" s="3"/>
      <c r="E4" s="4"/>
      <c r="F4" s="15"/>
    </row>
    <row r="5" spans="1:25" ht="22.15" customHeight="1">
      <c r="A5" s="366" t="s">
        <v>290</v>
      </c>
      <c r="B5" s="367">
        <f>'B.LT.ILAS.NB.XXX'!B5</f>
        <v>0</v>
      </c>
      <c r="C5" s="4"/>
      <c r="E5" s="343"/>
      <c r="K5" s="15"/>
      <c r="L5" s="30"/>
      <c r="M5" s="30"/>
      <c r="N5" s="15"/>
      <c r="O5" s="15"/>
      <c r="P5" s="15"/>
      <c r="Q5" s="15"/>
      <c r="R5" s="15"/>
      <c r="S5" s="30"/>
      <c r="T5" s="15"/>
      <c r="U5" s="15"/>
      <c r="V5" s="15"/>
      <c r="W5" s="15"/>
      <c r="X5" s="15"/>
      <c r="Y5" s="15"/>
    </row>
    <row r="6" spans="1:25" ht="29.65" customHeight="1">
      <c r="A6" s="366" t="s">
        <v>291</v>
      </c>
      <c r="B6" s="367">
        <f>'B.LT.ILAS.NB.XXX'!B6</f>
        <v>0</v>
      </c>
      <c r="C6" s="344"/>
      <c r="D6" s="31"/>
      <c r="E6" s="345"/>
      <c r="F6" s="31"/>
      <c r="G6" s="31"/>
      <c r="H6" s="31"/>
      <c r="I6" s="31"/>
      <c r="J6" s="31"/>
      <c r="K6" s="31"/>
      <c r="L6" s="32"/>
      <c r="M6" s="32"/>
      <c r="N6" s="31"/>
      <c r="O6" s="31"/>
      <c r="P6" s="31"/>
      <c r="Q6" s="31"/>
      <c r="R6" s="31"/>
      <c r="S6" s="32"/>
      <c r="T6" s="31"/>
      <c r="U6" s="31"/>
      <c r="V6" s="31"/>
      <c r="W6" s="31"/>
      <c r="X6" s="31"/>
      <c r="Y6" s="31"/>
    </row>
    <row r="7" spans="1:25" ht="63.75">
      <c r="A7" s="366" t="s">
        <v>292</v>
      </c>
      <c r="B7" s="367">
        <f>'B.LT.ILAS.NB.XXX'!B7</f>
        <v>0</v>
      </c>
      <c r="C7" s="4"/>
      <c r="E7" s="343"/>
      <c r="G7" s="33"/>
      <c r="H7" s="33"/>
      <c r="K7" s="15"/>
      <c r="L7" s="30"/>
      <c r="M7" s="30"/>
      <c r="N7" s="15"/>
      <c r="O7" s="15"/>
      <c r="P7" s="15"/>
      <c r="Q7" s="15"/>
      <c r="R7" s="15"/>
      <c r="S7" s="30"/>
      <c r="T7" s="15"/>
      <c r="U7" s="15"/>
      <c r="V7" s="15"/>
      <c r="W7" s="15"/>
      <c r="X7" s="15"/>
      <c r="Y7" s="15"/>
    </row>
    <row r="8" spans="1:25">
      <c r="A8" s="368"/>
    </row>
    <row r="9" spans="1:25" ht="13.5" thickBot="1"/>
    <row r="10" spans="1:25" ht="13.5" thickBot="1">
      <c r="A10" s="461" t="s">
        <v>295</v>
      </c>
      <c r="B10" s="458" t="s">
        <v>326</v>
      </c>
      <c r="C10" s="459"/>
      <c r="D10" s="459"/>
      <c r="E10" s="459"/>
      <c r="F10" s="459"/>
      <c r="G10" s="460"/>
      <c r="H10" s="4"/>
      <c r="I10" s="4"/>
      <c r="J10" s="4"/>
    </row>
    <row r="11" spans="1:25" ht="18" customHeight="1" thickBot="1">
      <c r="A11" s="462"/>
      <c r="B11" s="470" t="s">
        <v>335</v>
      </c>
      <c r="C11" s="471"/>
      <c r="D11" s="472"/>
      <c r="E11" s="470" t="s">
        <v>336</v>
      </c>
      <c r="F11" s="471"/>
      <c r="G11" s="472"/>
      <c r="H11" s="4"/>
      <c r="I11" s="4"/>
      <c r="J11" s="4"/>
    </row>
    <row r="12" spans="1:25" ht="31.15" customHeight="1" thickBot="1">
      <c r="A12" s="462"/>
      <c r="B12" s="376" t="s">
        <v>337</v>
      </c>
      <c r="C12" s="377" t="s">
        <v>338</v>
      </c>
      <c r="D12" s="378" t="s">
        <v>339</v>
      </c>
      <c r="E12" s="377" t="s">
        <v>340</v>
      </c>
      <c r="F12" s="377" t="s">
        <v>341</v>
      </c>
      <c r="G12" s="378" t="s">
        <v>342</v>
      </c>
      <c r="H12" s="4"/>
      <c r="I12" s="4"/>
      <c r="J12" s="4"/>
    </row>
    <row r="13" spans="1:25">
      <c r="A13" s="352" t="s">
        <v>311</v>
      </c>
      <c r="B13" s="96"/>
      <c r="C13" s="73"/>
      <c r="D13" s="97"/>
      <c r="E13" s="73"/>
      <c r="F13" s="73"/>
      <c r="G13" s="97"/>
      <c r="H13" s="4"/>
      <c r="I13" s="4"/>
      <c r="J13" s="4"/>
    </row>
    <row r="14" spans="1:25">
      <c r="A14" s="356" t="s">
        <v>312</v>
      </c>
      <c r="B14" s="98"/>
      <c r="C14" s="78"/>
      <c r="D14" s="99"/>
      <c r="E14" s="78"/>
      <c r="F14" s="78"/>
      <c r="G14" s="99"/>
      <c r="H14" s="4"/>
      <c r="I14" s="4"/>
      <c r="J14" s="4"/>
    </row>
    <row r="15" spans="1:25">
      <c r="A15" s="356" t="s">
        <v>313</v>
      </c>
      <c r="B15" s="98"/>
      <c r="C15" s="78"/>
      <c r="D15" s="99"/>
      <c r="E15" s="78"/>
      <c r="F15" s="78"/>
      <c r="G15" s="99"/>
      <c r="H15" s="4"/>
      <c r="I15" s="4"/>
      <c r="J15" s="4"/>
      <c r="S15" s="3"/>
    </row>
    <row r="16" spans="1:25">
      <c r="A16" s="356" t="s">
        <v>314</v>
      </c>
      <c r="B16" s="98"/>
      <c r="C16" s="78"/>
      <c r="D16" s="99"/>
      <c r="E16" s="78"/>
      <c r="F16" s="78"/>
      <c r="G16" s="99"/>
      <c r="H16" s="4"/>
      <c r="I16" s="4"/>
      <c r="J16" s="4"/>
    </row>
    <row r="17" spans="1:10" ht="13.5" thickBot="1">
      <c r="A17" s="361" t="s">
        <v>315</v>
      </c>
      <c r="B17" s="100"/>
      <c r="C17" s="82"/>
      <c r="D17" s="101"/>
      <c r="E17" s="82"/>
      <c r="F17" s="82"/>
      <c r="G17" s="101"/>
      <c r="H17" s="4"/>
      <c r="I17" s="4"/>
      <c r="J17" s="4"/>
    </row>
    <row r="18" spans="1:10">
      <c r="A18" s="15"/>
      <c r="B18" s="15"/>
      <c r="I18" s="4"/>
      <c r="J18" s="4"/>
    </row>
    <row r="24" spans="1:10" ht="55.5" customHeight="1"/>
  </sheetData>
  <sheetProtection insertHyperlinks="0"/>
  <protectedRanges>
    <protectedRange sqref="A3" name="範圍2_1_1"/>
  </protectedRanges>
  <mergeCells count="4">
    <mergeCell ref="A10:A12"/>
    <mergeCell ref="B10:G10"/>
    <mergeCell ref="B11:D11"/>
    <mergeCell ref="E11:G11"/>
  </mergeCells>
  <phoneticPr fontId="35" type="noConversion"/>
  <dataValidations disablePrompts="1" count="1">
    <dataValidation type="decimal" allowBlank="1" showInputMessage="1" showErrorMessage="1" errorTitle="Error" error="Please enter a number of +/- 11 digits" sqref="B13:G17" xr:uid="{FAE6E3C1-A4BD-4E9A-8C0E-88A695FB164D}">
      <formula1>-99999999999</formula1>
      <formula2>99999999999</formula2>
    </dataValidation>
  </dataValidations>
  <pageMargins left="0.7" right="0.7" top="0.75" bottom="0.75" header="0.3" footer="0.3"/>
  <pageSetup paperSize="8" scale="59" fitToHeight="0" orientation="landscape" r:id="rId1"/>
  <headerFooter>
    <oddFooter>&amp;L&amp;A</oddFooter>
  </headerFooter>
  <drawing r:id="rId2"/>
  <legacyDrawing r:id="rId3"/>
  <controls>
    <mc:AlternateContent xmlns:mc="http://schemas.openxmlformats.org/markup-compatibility/2006">
      <mc:Choice Requires="x14">
        <control shapeId="34817" r:id="rId4" name="BLTILASTermXXX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66675</xdr:colOff>
                <xdr:row>3</xdr:row>
                <xdr:rowOff>104775</xdr:rowOff>
              </to>
            </anchor>
          </controlPr>
        </control>
      </mc:Choice>
      <mc:Fallback>
        <control shapeId="34817" r:id="rId4" name="BLTILASTermXXX_Clear_Workshee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E1C7-E6A0-43A2-9467-3ECE1C437ADF}">
  <sheetPr codeName="Sheet16">
    <pageSetUpPr fitToPage="1"/>
  </sheetPr>
  <dimension ref="A1:Z43"/>
  <sheetViews>
    <sheetView view="pageBreakPreview" zoomScaleNormal="80" zoomScaleSheetLayoutView="100" workbookViewId="0"/>
  </sheetViews>
  <sheetFormatPr defaultColWidth="8.7109375" defaultRowHeight="12.75"/>
  <cols>
    <col min="1" max="1" width="17.42578125" style="3" customWidth="1"/>
    <col min="2" max="2" width="38.7109375" style="3" customWidth="1"/>
    <col min="3" max="3" width="32.7109375" style="3" customWidth="1"/>
    <col min="4" max="18" width="22.42578125" style="3" customWidth="1"/>
    <col min="19" max="19" width="8.7109375" style="3"/>
    <col min="20" max="23" width="13.7109375" style="3" customWidth="1"/>
    <col min="24" max="24" width="17.42578125" style="3" customWidth="1"/>
    <col min="25" max="256" width="8.7109375" style="3"/>
    <col min="257" max="259" width="0" style="3" hidden="1" customWidth="1"/>
    <col min="260" max="260" width="7" style="3" customWidth="1"/>
    <col min="261" max="261" width="6.28515625" style="3" customWidth="1"/>
    <col min="262" max="262" width="32.7109375" style="3" customWidth="1"/>
    <col min="263" max="268" width="22.42578125" style="3" customWidth="1"/>
    <col min="269" max="270" width="8.7109375" style="3"/>
    <col min="271" max="271" width="16.28515625" style="3" customWidth="1"/>
    <col min="272" max="512" width="8.7109375" style="3"/>
    <col min="513" max="515" width="0" style="3" hidden="1" customWidth="1"/>
    <col min="516" max="516" width="7" style="3" customWidth="1"/>
    <col min="517" max="517" width="6.28515625" style="3" customWidth="1"/>
    <col min="518" max="518" width="32.7109375" style="3" customWidth="1"/>
    <col min="519" max="524" width="22.42578125" style="3" customWidth="1"/>
    <col min="525" max="526" width="8.7109375" style="3"/>
    <col min="527" max="527" width="16.28515625" style="3" customWidth="1"/>
    <col min="528" max="768" width="8.7109375" style="3"/>
    <col min="769" max="771" width="0" style="3" hidden="1" customWidth="1"/>
    <col min="772" max="772" width="7" style="3" customWidth="1"/>
    <col min="773" max="773" width="6.28515625" style="3" customWidth="1"/>
    <col min="774" max="774" width="32.7109375" style="3" customWidth="1"/>
    <col min="775" max="780" width="22.42578125" style="3" customWidth="1"/>
    <col min="781" max="782" width="8.7109375" style="3"/>
    <col min="783" max="783" width="16.28515625" style="3" customWidth="1"/>
    <col min="784" max="1024" width="8.7109375" style="3"/>
    <col min="1025" max="1027" width="0" style="3" hidden="1" customWidth="1"/>
    <col min="1028" max="1028" width="7" style="3" customWidth="1"/>
    <col min="1029" max="1029" width="6.28515625" style="3" customWidth="1"/>
    <col min="1030" max="1030" width="32.7109375" style="3" customWidth="1"/>
    <col min="1031" max="1036" width="22.42578125" style="3" customWidth="1"/>
    <col min="1037" max="1038" width="8.7109375" style="3"/>
    <col min="1039" max="1039" width="16.28515625" style="3" customWidth="1"/>
    <col min="1040" max="1280" width="8.7109375" style="3"/>
    <col min="1281" max="1283" width="0" style="3" hidden="1" customWidth="1"/>
    <col min="1284" max="1284" width="7" style="3" customWidth="1"/>
    <col min="1285" max="1285" width="6.28515625" style="3" customWidth="1"/>
    <col min="1286" max="1286" width="32.7109375" style="3" customWidth="1"/>
    <col min="1287" max="1292" width="22.42578125" style="3" customWidth="1"/>
    <col min="1293" max="1294" width="8.7109375" style="3"/>
    <col min="1295" max="1295" width="16.28515625" style="3" customWidth="1"/>
    <col min="1296" max="1536" width="8.7109375" style="3"/>
    <col min="1537" max="1539" width="0" style="3" hidden="1" customWidth="1"/>
    <col min="1540" max="1540" width="7" style="3" customWidth="1"/>
    <col min="1541" max="1541" width="6.28515625" style="3" customWidth="1"/>
    <col min="1542" max="1542" width="32.7109375" style="3" customWidth="1"/>
    <col min="1543" max="1548" width="22.42578125" style="3" customWidth="1"/>
    <col min="1549" max="1550" width="8.7109375" style="3"/>
    <col min="1551" max="1551" width="16.28515625" style="3" customWidth="1"/>
    <col min="1552" max="1792" width="8.7109375" style="3"/>
    <col min="1793" max="1795" width="0" style="3" hidden="1" customWidth="1"/>
    <col min="1796" max="1796" width="7" style="3" customWidth="1"/>
    <col min="1797" max="1797" width="6.28515625" style="3" customWidth="1"/>
    <col min="1798" max="1798" width="32.7109375" style="3" customWidth="1"/>
    <col min="1799" max="1804" width="22.42578125" style="3" customWidth="1"/>
    <col min="1805" max="1806" width="8.7109375" style="3"/>
    <col min="1807" max="1807" width="16.28515625" style="3" customWidth="1"/>
    <col min="1808" max="2048" width="8.7109375" style="3"/>
    <col min="2049" max="2051" width="0" style="3" hidden="1" customWidth="1"/>
    <col min="2052" max="2052" width="7" style="3" customWidth="1"/>
    <col min="2053" max="2053" width="6.28515625" style="3" customWidth="1"/>
    <col min="2054" max="2054" width="32.7109375" style="3" customWidth="1"/>
    <col min="2055" max="2060" width="22.42578125" style="3" customWidth="1"/>
    <col min="2061" max="2062" width="8.7109375" style="3"/>
    <col min="2063" max="2063" width="16.28515625" style="3" customWidth="1"/>
    <col min="2064" max="2304" width="8.7109375" style="3"/>
    <col min="2305" max="2307" width="0" style="3" hidden="1" customWidth="1"/>
    <col min="2308" max="2308" width="7" style="3" customWidth="1"/>
    <col min="2309" max="2309" width="6.28515625" style="3" customWidth="1"/>
    <col min="2310" max="2310" width="32.7109375" style="3" customWidth="1"/>
    <col min="2311" max="2316" width="22.42578125" style="3" customWidth="1"/>
    <col min="2317" max="2318" width="8.7109375" style="3"/>
    <col min="2319" max="2319" width="16.28515625" style="3" customWidth="1"/>
    <col min="2320" max="2560" width="8.7109375" style="3"/>
    <col min="2561" max="2563" width="0" style="3" hidden="1" customWidth="1"/>
    <col min="2564" max="2564" width="7" style="3" customWidth="1"/>
    <col min="2565" max="2565" width="6.28515625" style="3" customWidth="1"/>
    <col min="2566" max="2566" width="32.7109375" style="3" customWidth="1"/>
    <col min="2567" max="2572" width="22.42578125" style="3" customWidth="1"/>
    <col min="2573" max="2574" width="8.7109375" style="3"/>
    <col min="2575" max="2575" width="16.28515625" style="3" customWidth="1"/>
    <col min="2576" max="2816" width="8.7109375" style="3"/>
    <col min="2817" max="2819" width="0" style="3" hidden="1" customWidth="1"/>
    <col min="2820" max="2820" width="7" style="3" customWidth="1"/>
    <col min="2821" max="2821" width="6.28515625" style="3" customWidth="1"/>
    <col min="2822" max="2822" width="32.7109375" style="3" customWidth="1"/>
    <col min="2823" max="2828" width="22.42578125" style="3" customWidth="1"/>
    <col min="2829" max="2830" width="8.7109375" style="3"/>
    <col min="2831" max="2831" width="16.28515625" style="3" customWidth="1"/>
    <col min="2832" max="3072" width="8.7109375" style="3"/>
    <col min="3073" max="3075" width="0" style="3" hidden="1" customWidth="1"/>
    <col min="3076" max="3076" width="7" style="3" customWidth="1"/>
    <col min="3077" max="3077" width="6.28515625" style="3" customWidth="1"/>
    <col min="3078" max="3078" width="32.7109375" style="3" customWidth="1"/>
    <col min="3079" max="3084" width="22.42578125" style="3" customWidth="1"/>
    <col min="3085" max="3086" width="8.7109375" style="3"/>
    <col min="3087" max="3087" width="16.28515625" style="3" customWidth="1"/>
    <col min="3088" max="3328" width="8.7109375" style="3"/>
    <col min="3329" max="3331" width="0" style="3" hidden="1" customWidth="1"/>
    <col min="3332" max="3332" width="7" style="3" customWidth="1"/>
    <col min="3333" max="3333" width="6.28515625" style="3" customWidth="1"/>
    <col min="3334" max="3334" width="32.7109375" style="3" customWidth="1"/>
    <col min="3335" max="3340" width="22.42578125" style="3" customWidth="1"/>
    <col min="3341" max="3342" width="8.7109375" style="3"/>
    <col min="3343" max="3343" width="16.28515625" style="3" customWidth="1"/>
    <col min="3344" max="3584" width="8.7109375" style="3"/>
    <col min="3585" max="3587" width="0" style="3" hidden="1" customWidth="1"/>
    <col min="3588" max="3588" width="7" style="3" customWidth="1"/>
    <col min="3589" max="3589" width="6.28515625" style="3" customWidth="1"/>
    <col min="3590" max="3590" width="32.7109375" style="3" customWidth="1"/>
    <col min="3591" max="3596" width="22.42578125" style="3" customWidth="1"/>
    <col min="3597" max="3598" width="8.7109375" style="3"/>
    <col min="3599" max="3599" width="16.28515625" style="3" customWidth="1"/>
    <col min="3600" max="3840" width="8.7109375" style="3"/>
    <col min="3841" max="3843" width="0" style="3" hidden="1" customWidth="1"/>
    <col min="3844" max="3844" width="7" style="3" customWidth="1"/>
    <col min="3845" max="3845" width="6.28515625" style="3" customWidth="1"/>
    <col min="3846" max="3846" width="32.7109375" style="3" customWidth="1"/>
    <col min="3847" max="3852" width="22.42578125" style="3" customWidth="1"/>
    <col min="3853" max="3854" width="8.7109375" style="3"/>
    <col min="3855" max="3855" width="16.28515625" style="3" customWidth="1"/>
    <col min="3856" max="4096" width="8.7109375" style="3"/>
    <col min="4097" max="4099" width="0" style="3" hidden="1" customWidth="1"/>
    <col min="4100" max="4100" width="7" style="3" customWidth="1"/>
    <col min="4101" max="4101" width="6.28515625" style="3" customWidth="1"/>
    <col min="4102" max="4102" width="32.7109375" style="3" customWidth="1"/>
    <col min="4103" max="4108" width="22.42578125" style="3" customWidth="1"/>
    <col min="4109" max="4110" width="8.7109375" style="3"/>
    <col min="4111" max="4111" width="16.28515625" style="3" customWidth="1"/>
    <col min="4112" max="4352" width="8.7109375" style="3"/>
    <col min="4353" max="4355" width="0" style="3" hidden="1" customWidth="1"/>
    <col min="4356" max="4356" width="7" style="3" customWidth="1"/>
    <col min="4357" max="4357" width="6.28515625" style="3" customWidth="1"/>
    <col min="4358" max="4358" width="32.7109375" style="3" customWidth="1"/>
    <col min="4359" max="4364" width="22.42578125" style="3" customWidth="1"/>
    <col min="4365" max="4366" width="8.7109375" style="3"/>
    <col min="4367" max="4367" width="16.28515625" style="3" customWidth="1"/>
    <col min="4368" max="4608" width="8.7109375" style="3"/>
    <col min="4609" max="4611" width="0" style="3" hidden="1" customWidth="1"/>
    <col min="4612" max="4612" width="7" style="3" customWidth="1"/>
    <col min="4613" max="4613" width="6.28515625" style="3" customWidth="1"/>
    <col min="4614" max="4614" width="32.7109375" style="3" customWidth="1"/>
    <col min="4615" max="4620" width="22.42578125" style="3" customWidth="1"/>
    <col min="4621" max="4622" width="8.7109375" style="3"/>
    <col min="4623" max="4623" width="16.28515625" style="3" customWidth="1"/>
    <col min="4624" max="4864" width="8.7109375" style="3"/>
    <col min="4865" max="4867" width="0" style="3" hidden="1" customWidth="1"/>
    <col min="4868" max="4868" width="7" style="3" customWidth="1"/>
    <col min="4869" max="4869" width="6.28515625" style="3" customWidth="1"/>
    <col min="4870" max="4870" width="32.7109375" style="3" customWidth="1"/>
    <col min="4871" max="4876" width="22.42578125" style="3" customWidth="1"/>
    <col min="4877" max="4878" width="8.7109375" style="3"/>
    <col min="4879" max="4879" width="16.28515625" style="3" customWidth="1"/>
    <col min="4880" max="5120" width="8.7109375" style="3"/>
    <col min="5121" max="5123" width="0" style="3" hidden="1" customWidth="1"/>
    <col min="5124" max="5124" width="7" style="3" customWidth="1"/>
    <col min="5125" max="5125" width="6.28515625" style="3" customWidth="1"/>
    <col min="5126" max="5126" width="32.7109375" style="3" customWidth="1"/>
    <col min="5127" max="5132" width="22.42578125" style="3" customWidth="1"/>
    <col min="5133" max="5134" width="8.7109375" style="3"/>
    <col min="5135" max="5135" width="16.28515625" style="3" customWidth="1"/>
    <col min="5136" max="5376" width="8.7109375" style="3"/>
    <col min="5377" max="5379" width="0" style="3" hidden="1" customWidth="1"/>
    <col min="5380" max="5380" width="7" style="3" customWidth="1"/>
    <col min="5381" max="5381" width="6.28515625" style="3" customWidth="1"/>
    <col min="5382" max="5382" width="32.7109375" style="3" customWidth="1"/>
    <col min="5383" max="5388" width="22.42578125" style="3" customWidth="1"/>
    <col min="5389" max="5390" width="8.7109375" style="3"/>
    <col min="5391" max="5391" width="16.28515625" style="3" customWidth="1"/>
    <col min="5392" max="5632" width="8.7109375" style="3"/>
    <col min="5633" max="5635" width="0" style="3" hidden="1" customWidth="1"/>
    <col min="5636" max="5636" width="7" style="3" customWidth="1"/>
    <col min="5637" max="5637" width="6.28515625" style="3" customWidth="1"/>
    <col min="5638" max="5638" width="32.7109375" style="3" customWidth="1"/>
    <col min="5639" max="5644" width="22.42578125" style="3" customWidth="1"/>
    <col min="5645" max="5646" width="8.7109375" style="3"/>
    <col min="5647" max="5647" width="16.28515625" style="3" customWidth="1"/>
    <col min="5648" max="5888" width="8.7109375" style="3"/>
    <col min="5889" max="5891" width="0" style="3" hidden="1" customWidth="1"/>
    <col min="5892" max="5892" width="7" style="3" customWidth="1"/>
    <col min="5893" max="5893" width="6.28515625" style="3" customWidth="1"/>
    <col min="5894" max="5894" width="32.7109375" style="3" customWidth="1"/>
    <col min="5895" max="5900" width="22.42578125" style="3" customWidth="1"/>
    <col min="5901" max="5902" width="8.7109375" style="3"/>
    <col min="5903" max="5903" width="16.28515625" style="3" customWidth="1"/>
    <col min="5904" max="6144" width="8.7109375" style="3"/>
    <col min="6145" max="6147" width="0" style="3" hidden="1" customWidth="1"/>
    <col min="6148" max="6148" width="7" style="3" customWidth="1"/>
    <col min="6149" max="6149" width="6.28515625" style="3" customWidth="1"/>
    <col min="6150" max="6150" width="32.7109375" style="3" customWidth="1"/>
    <col min="6151" max="6156" width="22.42578125" style="3" customWidth="1"/>
    <col min="6157" max="6158" width="8.7109375" style="3"/>
    <col min="6159" max="6159" width="16.28515625" style="3" customWidth="1"/>
    <col min="6160" max="6400" width="8.7109375" style="3"/>
    <col min="6401" max="6403" width="0" style="3" hidden="1" customWidth="1"/>
    <col min="6404" max="6404" width="7" style="3" customWidth="1"/>
    <col min="6405" max="6405" width="6.28515625" style="3" customWidth="1"/>
    <col min="6406" max="6406" width="32.7109375" style="3" customWidth="1"/>
    <col min="6407" max="6412" width="22.42578125" style="3" customWidth="1"/>
    <col min="6413" max="6414" width="8.7109375" style="3"/>
    <col min="6415" max="6415" width="16.28515625" style="3" customWidth="1"/>
    <col min="6416" max="6656" width="8.7109375" style="3"/>
    <col min="6657" max="6659" width="0" style="3" hidden="1" customWidth="1"/>
    <col min="6660" max="6660" width="7" style="3" customWidth="1"/>
    <col min="6661" max="6661" width="6.28515625" style="3" customWidth="1"/>
    <col min="6662" max="6662" width="32.7109375" style="3" customWidth="1"/>
    <col min="6663" max="6668" width="22.42578125" style="3" customWidth="1"/>
    <col min="6669" max="6670" width="8.7109375" style="3"/>
    <col min="6671" max="6671" width="16.28515625" style="3" customWidth="1"/>
    <col min="6672" max="6912" width="8.7109375" style="3"/>
    <col min="6913" max="6915" width="0" style="3" hidden="1" customWidth="1"/>
    <col min="6916" max="6916" width="7" style="3" customWidth="1"/>
    <col min="6917" max="6917" width="6.28515625" style="3" customWidth="1"/>
    <col min="6918" max="6918" width="32.7109375" style="3" customWidth="1"/>
    <col min="6919" max="6924" width="22.42578125" style="3" customWidth="1"/>
    <col min="6925" max="6926" width="8.7109375" style="3"/>
    <col min="6927" max="6927" width="16.28515625" style="3" customWidth="1"/>
    <col min="6928" max="7168" width="8.7109375" style="3"/>
    <col min="7169" max="7171" width="0" style="3" hidden="1" customWidth="1"/>
    <col min="7172" max="7172" width="7" style="3" customWidth="1"/>
    <col min="7173" max="7173" width="6.28515625" style="3" customWidth="1"/>
    <col min="7174" max="7174" width="32.7109375" style="3" customWidth="1"/>
    <col min="7175" max="7180" width="22.42578125" style="3" customWidth="1"/>
    <col min="7181" max="7182" width="8.7109375" style="3"/>
    <col min="7183" max="7183" width="16.28515625" style="3" customWidth="1"/>
    <col min="7184" max="7424" width="8.7109375" style="3"/>
    <col min="7425" max="7427" width="0" style="3" hidden="1" customWidth="1"/>
    <col min="7428" max="7428" width="7" style="3" customWidth="1"/>
    <col min="7429" max="7429" width="6.28515625" style="3" customWidth="1"/>
    <col min="7430" max="7430" width="32.7109375" style="3" customWidth="1"/>
    <col min="7431" max="7436" width="22.42578125" style="3" customWidth="1"/>
    <col min="7437" max="7438" width="8.7109375" style="3"/>
    <col min="7439" max="7439" width="16.28515625" style="3" customWidth="1"/>
    <col min="7440" max="7680" width="8.7109375" style="3"/>
    <col min="7681" max="7683" width="0" style="3" hidden="1" customWidth="1"/>
    <col min="7684" max="7684" width="7" style="3" customWidth="1"/>
    <col min="7685" max="7685" width="6.28515625" style="3" customWidth="1"/>
    <col min="7686" max="7686" width="32.7109375" style="3" customWidth="1"/>
    <col min="7687" max="7692" width="22.42578125" style="3" customWidth="1"/>
    <col min="7693" max="7694" width="8.7109375" style="3"/>
    <col min="7695" max="7695" width="16.28515625" style="3" customWidth="1"/>
    <col min="7696" max="7936" width="8.7109375" style="3"/>
    <col min="7937" max="7939" width="0" style="3" hidden="1" customWidth="1"/>
    <col min="7940" max="7940" width="7" style="3" customWidth="1"/>
    <col min="7941" max="7941" width="6.28515625" style="3" customWidth="1"/>
    <col min="7942" max="7942" width="32.7109375" style="3" customWidth="1"/>
    <col min="7943" max="7948" width="22.42578125" style="3" customWidth="1"/>
    <col min="7949" max="7950" width="8.7109375" style="3"/>
    <col min="7951" max="7951" width="16.28515625" style="3" customWidth="1"/>
    <col min="7952" max="8192" width="8.7109375" style="3"/>
    <col min="8193" max="8195" width="0" style="3" hidden="1" customWidth="1"/>
    <col min="8196" max="8196" width="7" style="3" customWidth="1"/>
    <col min="8197" max="8197" width="6.28515625" style="3" customWidth="1"/>
    <col min="8198" max="8198" width="32.7109375" style="3" customWidth="1"/>
    <col min="8199" max="8204" width="22.42578125" style="3" customWidth="1"/>
    <col min="8205" max="8206" width="8.7109375" style="3"/>
    <col min="8207" max="8207" width="16.28515625" style="3" customWidth="1"/>
    <col min="8208" max="8448" width="8.7109375" style="3"/>
    <col min="8449" max="8451" width="0" style="3" hidden="1" customWidth="1"/>
    <col min="8452" max="8452" width="7" style="3" customWidth="1"/>
    <col min="8453" max="8453" width="6.28515625" style="3" customWidth="1"/>
    <col min="8454" max="8454" width="32.7109375" style="3" customWidth="1"/>
    <col min="8455" max="8460" width="22.42578125" style="3" customWidth="1"/>
    <col min="8461" max="8462" width="8.7109375" style="3"/>
    <col min="8463" max="8463" width="16.28515625" style="3" customWidth="1"/>
    <col min="8464" max="8704" width="8.7109375" style="3"/>
    <col min="8705" max="8707" width="0" style="3" hidden="1" customWidth="1"/>
    <col min="8708" max="8708" width="7" style="3" customWidth="1"/>
    <col min="8709" max="8709" width="6.28515625" style="3" customWidth="1"/>
    <col min="8710" max="8710" width="32.7109375" style="3" customWidth="1"/>
    <col min="8711" max="8716" width="22.42578125" style="3" customWidth="1"/>
    <col min="8717" max="8718" width="8.7109375" style="3"/>
    <col min="8719" max="8719" width="16.28515625" style="3" customWidth="1"/>
    <col min="8720" max="8960" width="8.7109375" style="3"/>
    <col min="8961" max="8963" width="0" style="3" hidden="1" customWidth="1"/>
    <col min="8964" max="8964" width="7" style="3" customWidth="1"/>
    <col min="8965" max="8965" width="6.28515625" style="3" customWidth="1"/>
    <col min="8966" max="8966" width="32.7109375" style="3" customWidth="1"/>
    <col min="8967" max="8972" width="22.42578125" style="3" customWidth="1"/>
    <col min="8973" max="8974" width="8.7109375" style="3"/>
    <col min="8975" max="8975" width="16.28515625" style="3" customWidth="1"/>
    <col min="8976" max="9216" width="8.7109375" style="3"/>
    <col min="9217" max="9219" width="0" style="3" hidden="1" customWidth="1"/>
    <col min="9220" max="9220" width="7" style="3" customWidth="1"/>
    <col min="9221" max="9221" width="6.28515625" style="3" customWidth="1"/>
    <col min="9222" max="9222" width="32.7109375" style="3" customWidth="1"/>
    <col min="9223" max="9228" width="22.42578125" style="3" customWidth="1"/>
    <col min="9229" max="9230" width="8.7109375" style="3"/>
    <col min="9231" max="9231" width="16.28515625" style="3" customWidth="1"/>
    <col min="9232" max="9472" width="8.7109375" style="3"/>
    <col min="9473" max="9475" width="0" style="3" hidden="1" customWidth="1"/>
    <col min="9476" max="9476" width="7" style="3" customWidth="1"/>
    <col min="9477" max="9477" width="6.28515625" style="3" customWidth="1"/>
    <col min="9478" max="9478" width="32.7109375" style="3" customWidth="1"/>
    <col min="9479" max="9484" width="22.42578125" style="3" customWidth="1"/>
    <col min="9485" max="9486" width="8.7109375" style="3"/>
    <col min="9487" max="9487" width="16.28515625" style="3" customWidth="1"/>
    <col min="9488" max="9728" width="8.7109375" style="3"/>
    <col min="9729" max="9731" width="0" style="3" hidden="1" customWidth="1"/>
    <col min="9732" max="9732" width="7" style="3" customWidth="1"/>
    <col min="9733" max="9733" width="6.28515625" style="3" customWidth="1"/>
    <col min="9734" max="9734" width="32.7109375" style="3" customWidth="1"/>
    <col min="9735" max="9740" width="22.42578125" style="3" customWidth="1"/>
    <col min="9741" max="9742" width="8.7109375" style="3"/>
    <col min="9743" max="9743" width="16.28515625" style="3" customWidth="1"/>
    <col min="9744" max="9984" width="8.7109375" style="3"/>
    <col min="9985" max="9987" width="0" style="3" hidden="1" customWidth="1"/>
    <col min="9988" max="9988" width="7" style="3" customWidth="1"/>
    <col min="9989" max="9989" width="6.28515625" style="3" customWidth="1"/>
    <col min="9990" max="9990" width="32.7109375" style="3" customWidth="1"/>
    <col min="9991" max="9996" width="22.42578125" style="3" customWidth="1"/>
    <col min="9997" max="9998" width="8.7109375" style="3"/>
    <col min="9999" max="9999" width="16.28515625" style="3" customWidth="1"/>
    <col min="10000" max="10240" width="8.7109375" style="3"/>
    <col min="10241" max="10243" width="0" style="3" hidden="1" customWidth="1"/>
    <col min="10244" max="10244" width="7" style="3" customWidth="1"/>
    <col min="10245" max="10245" width="6.28515625" style="3" customWidth="1"/>
    <col min="10246" max="10246" width="32.7109375" style="3" customWidth="1"/>
    <col min="10247" max="10252" width="22.42578125" style="3" customWidth="1"/>
    <col min="10253" max="10254" width="8.7109375" style="3"/>
    <col min="10255" max="10255" width="16.28515625" style="3" customWidth="1"/>
    <col min="10256" max="10496" width="8.7109375" style="3"/>
    <col min="10497" max="10499" width="0" style="3" hidden="1" customWidth="1"/>
    <col min="10500" max="10500" width="7" style="3" customWidth="1"/>
    <col min="10501" max="10501" width="6.28515625" style="3" customWidth="1"/>
    <col min="10502" max="10502" width="32.7109375" style="3" customWidth="1"/>
    <col min="10503" max="10508" width="22.42578125" style="3" customWidth="1"/>
    <col min="10509" max="10510" width="8.7109375" style="3"/>
    <col min="10511" max="10511" width="16.28515625" style="3" customWidth="1"/>
    <col min="10512" max="10752" width="8.7109375" style="3"/>
    <col min="10753" max="10755" width="0" style="3" hidden="1" customWidth="1"/>
    <col min="10756" max="10756" width="7" style="3" customWidth="1"/>
    <col min="10757" max="10757" width="6.28515625" style="3" customWidth="1"/>
    <col min="10758" max="10758" width="32.7109375" style="3" customWidth="1"/>
    <col min="10759" max="10764" width="22.42578125" style="3" customWidth="1"/>
    <col min="10765" max="10766" width="8.7109375" style="3"/>
    <col min="10767" max="10767" width="16.28515625" style="3" customWidth="1"/>
    <col min="10768" max="11008" width="8.7109375" style="3"/>
    <col min="11009" max="11011" width="0" style="3" hidden="1" customWidth="1"/>
    <col min="11012" max="11012" width="7" style="3" customWidth="1"/>
    <col min="11013" max="11013" width="6.28515625" style="3" customWidth="1"/>
    <col min="11014" max="11014" width="32.7109375" style="3" customWidth="1"/>
    <col min="11015" max="11020" width="22.42578125" style="3" customWidth="1"/>
    <col min="11021" max="11022" width="8.7109375" style="3"/>
    <col min="11023" max="11023" width="16.28515625" style="3" customWidth="1"/>
    <col min="11024" max="11264" width="8.7109375" style="3"/>
    <col min="11265" max="11267" width="0" style="3" hidden="1" customWidth="1"/>
    <col min="11268" max="11268" width="7" style="3" customWidth="1"/>
    <col min="11269" max="11269" width="6.28515625" style="3" customWidth="1"/>
    <col min="11270" max="11270" width="32.7109375" style="3" customWidth="1"/>
    <col min="11271" max="11276" width="22.42578125" style="3" customWidth="1"/>
    <col min="11277" max="11278" width="8.7109375" style="3"/>
    <col min="11279" max="11279" width="16.28515625" style="3" customWidth="1"/>
    <col min="11280" max="11520" width="8.7109375" style="3"/>
    <col min="11521" max="11523" width="0" style="3" hidden="1" customWidth="1"/>
    <col min="11524" max="11524" width="7" style="3" customWidth="1"/>
    <col min="11525" max="11525" width="6.28515625" style="3" customWidth="1"/>
    <col min="11526" max="11526" width="32.7109375" style="3" customWidth="1"/>
    <col min="11527" max="11532" width="22.42578125" style="3" customWidth="1"/>
    <col min="11533" max="11534" width="8.7109375" style="3"/>
    <col min="11535" max="11535" width="16.28515625" style="3" customWidth="1"/>
    <col min="11536" max="11776" width="8.7109375" style="3"/>
    <col min="11777" max="11779" width="0" style="3" hidden="1" customWidth="1"/>
    <col min="11780" max="11780" width="7" style="3" customWidth="1"/>
    <col min="11781" max="11781" width="6.28515625" style="3" customWidth="1"/>
    <col min="11782" max="11782" width="32.7109375" style="3" customWidth="1"/>
    <col min="11783" max="11788" width="22.42578125" style="3" customWidth="1"/>
    <col min="11789" max="11790" width="8.7109375" style="3"/>
    <col min="11791" max="11791" width="16.28515625" style="3" customWidth="1"/>
    <col min="11792" max="12032" width="8.7109375" style="3"/>
    <col min="12033" max="12035" width="0" style="3" hidden="1" customWidth="1"/>
    <col min="12036" max="12036" width="7" style="3" customWidth="1"/>
    <col min="12037" max="12037" width="6.28515625" style="3" customWidth="1"/>
    <col min="12038" max="12038" width="32.7109375" style="3" customWidth="1"/>
    <col min="12039" max="12044" width="22.42578125" style="3" customWidth="1"/>
    <col min="12045" max="12046" width="8.7109375" style="3"/>
    <col min="12047" max="12047" width="16.28515625" style="3" customWidth="1"/>
    <col min="12048" max="12288" width="8.7109375" style="3"/>
    <col min="12289" max="12291" width="0" style="3" hidden="1" customWidth="1"/>
    <col min="12292" max="12292" width="7" style="3" customWidth="1"/>
    <col min="12293" max="12293" width="6.28515625" style="3" customWidth="1"/>
    <col min="12294" max="12294" width="32.7109375" style="3" customWidth="1"/>
    <col min="12295" max="12300" width="22.42578125" style="3" customWidth="1"/>
    <col min="12301" max="12302" width="8.7109375" style="3"/>
    <col min="12303" max="12303" width="16.28515625" style="3" customWidth="1"/>
    <col min="12304" max="12544" width="8.7109375" style="3"/>
    <col min="12545" max="12547" width="0" style="3" hidden="1" customWidth="1"/>
    <col min="12548" max="12548" width="7" style="3" customWidth="1"/>
    <col min="12549" max="12549" width="6.28515625" style="3" customWidth="1"/>
    <col min="12550" max="12550" width="32.7109375" style="3" customWidth="1"/>
    <col min="12551" max="12556" width="22.42578125" style="3" customWidth="1"/>
    <col min="12557" max="12558" width="8.7109375" style="3"/>
    <col min="12559" max="12559" width="16.28515625" style="3" customWidth="1"/>
    <col min="12560" max="12800" width="8.7109375" style="3"/>
    <col min="12801" max="12803" width="0" style="3" hidden="1" customWidth="1"/>
    <col min="12804" max="12804" width="7" style="3" customWidth="1"/>
    <col min="12805" max="12805" width="6.28515625" style="3" customWidth="1"/>
    <col min="12806" max="12806" width="32.7109375" style="3" customWidth="1"/>
    <col min="12807" max="12812" width="22.42578125" style="3" customWidth="1"/>
    <col min="12813" max="12814" width="8.7109375" style="3"/>
    <col min="12815" max="12815" width="16.28515625" style="3" customWidth="1"/>
    <col min="12816" max="13056" width="8.7109375" style="3"/>
    <col min="13057" max="13059" width="0" style="3" hidden="1" customWidth="1"/>
    <col min="13060" max="13060" width="7" style="3" customWidth="1"/>
    <col min="13061" max="13061" width="6.28515625" style="3" customWidth="1"/>
    <col min="13062" max="13062" width="32.7109375" style="3" customWidth="1"/>
    <col min="13063" max="13068" width="22.42578125" style="3" customWidth="1"/>
    <col min="13069" max="13070" width="8.7109375" style="3"/>
    <col min="13071" max="13071" width="16.28515625" style="3" customWidth="1"/>
    <col min="13072" max="13312" width="8.7109375" style="3"/>
    <col min="13313" max="13315" width="0" style="3" hidden="1" customWidth="1"/>
    <col min="13316" max="13316" width="7" style="3" customWidth="1"/>
    <col min="13317" max="13317" width="6.28515625" style="3" customWidth="1"/>
    <col min="13318" max="13318" width="32.7109375" style="3" customWidth="1"/>
    <col min="13319" max="13324" width="22.42578125" style="3" customWidth="1"/>
    <col min="13325" max="13326" width="8.7109375" style="3"/>
    <col min="13327" max="13327" width="16.28515625" style="3" customWidth="1"/>
    <col min="13328" max="13568" width="8.7109375" style="3"/>
    <col min="13569" max="13571" width="0" style="3" hidden="1" customWidth="1"/>
    <col min="13572" max="13572" width="7" style="3" customWidth="1"/>
    <col min="13573" max="13573" width="6.28515625" style="3" customWidth="1"/>
    <col min="13574" max="13574" width="32.7109375" style="3" customWidth="1"/>
    <col min="13575" max="13580" width="22.42578125" style="3" customWidth="1"/>
    <col min="13581" max="13582" width="8.7109375" style="3"/>
    <col min="13583" max="13583" width="16.28515625" style="3" customWidth="1"/>
    <col min="13584" max="13824" width="8.7109375" style="3"/>
    <col min="13825" max="13827" width="0" style="3" hidden="1" customWidth="1"/>
    <col min="13828" max="13828" width="7" style="3" customWidth="1"/>
    <col min="13829" max="13829" width="6.28515625" style="3" customWidth="1"/>
    <col min="13830" max="13830" width="32.7109375" style="3" customWidth="1"/>
    <col min="13831" max="13836" width="22.42578125" style="3" customWidth="1"/>
    <col min="13837" max="13838" width="8.7109375" style="3"/>
    <col min="13839" max="13839" width="16.28515625" style="3" customWidth="1"/>
    <col min="13840" max="14080" width="8.7109375" style="3"/>
    <col min="14081" max="14083" width="0" style="3" hidden="1" customWidth="1"/>
    <col min="14084" max="14084" width="7" style="3" customWidth="1"/>
    <col min="14085" max="14085" width="6.28515625" style="3" customWidth="1"/>
    <col min="14086" max="14086" width="32.7109375" style="3" customWidth="1"/>
    <col min="14087" max="14092" width="22.42578125" style="3" customWidth="1"/>
    <col min="14093" max="14094" width="8.7109375" style="3"/>
    <col min="14095" max="14095" width="16.28515625" style="3" customWidth="1"/>
    <col min="14096" max="14336" width="8.7109375" style="3"/>
    <col min="14337" max="14339" width="0" style="3" hidden="1" customWidth="1"/>
    <col min="14340" max="14340" width="7" style="3" customWidth="1"/>
    <col min="14341" max="14341" width="6.28515625" style="3" customWidth="1"/>
    <col min="14342" max="14342" width="32.7109375" style="3" customWidth="1"/>
    <col min="14343" max="14348" width="22.42578125" style="3" customWidth="1"/>
    <col min="14349" max="14350" width="8.7109375" style="3"/>
    <col min="14351" max="14351" width="16.28515625" style="3" customWidth="1"/>
    <col min="14352" max="14592" width="8.7109375" style="3"/>
    <col min="14593" max="14595" width="0" style="3" hidden="1" customWidth="1"/>
    <col min="14596" max="14596" width="7" style="3" customWidth="1"/>
    <col min="14597" max="14597" width="6.28515625" style="3" customWidth="1"/>
    <col min="14598" max="14598" width="32.7109375" style="3" customWidth="1"/>
    <col min="14599" max="14604" width="22.42578125" style="3" customWidth="1"/>
    <col min="14605" max="14606" width="8.7109375" style="3"/>
    <col min="14607" max="14607" width="16.28515625" style="3" customWidth="1"/>
    <col min="14608" max="14848" width="8.7109375" style="3"/>
    <col min="14849" max="14851" width="0" style="3" hidden="1" customWidth="1"/>
    <col min="14852" max="14852" width="7" style="3" customWidth="1"/>
    <col min="14853" max="14853" width="6.28515625" style="3" customWidth="1"/>
    <col min="14854" max="14854" width="32.7109375" style="3" customWidth="1"/>
    <col min="14855" max="14860" width="22.42578125" style="3" customWidth="1"/>
    <col min="14861" max="14862" width="8.7109375" style="3"/>
    <col min="14863" max="14863" width="16.28515625" style="3" customWidth="1"/>
    <col min="14864" max="15104" width="8.7109375" style="3"/>
    <col min="15105" max="15107" width="0" style="3" hidden="1" customWidth="1"/>
    <col min="15108" max="15108" width="7" style="3" customWidth="1"/>
    <col min="15109" max="15109" width="6.28515625" style="3" customWidth="1"/>
    <col min="15110" max="15110" width="32.7109375" style="3" customWidth="1"/>
    <col min="15111" max="15116" width="22.42578125" style="3" customWidth="1"/>
    <col min="15117" max="15118" width="8.7109375" style="3"/>
    <col min="15119" max="15119" width="16.28515625" style="3" customWidth="1"/>
    <col min="15120" max="15360" width="8.7109375" style="3"/>
    <col min="15361" max="15363" width="0" style="3" hidden="1" customWidth="1"/>
    <col min="15364" max="15364" width="7" style="3" customWidth="1"/>
    <col min="15365" max="15365" width="6.28515625" style="3" customWidth="1"/>
    <col min="15366" max="15366" width="32.7109375" style="3" customWidth="1"/>
    <col min="15367" max="15372" width="22.42578125" style="3" customWidth="1"/>
    <col min="15373" max="15374" width="8.7109375" style="3"/>
    <col min="15375" max="15375" width="16.28515625" style="3" customWidth="1"/>
    <col min="15376" max="15616" width="8.7109375" style="3"/>
    <col min="15617" max="15619" width="0" style="3" hidden="1" customWidth="1"/>
    <col min="15620" max="15620" width="7" style="3" customWidth="1"/>
    <col min="15621" max="15621" width="6.28515625" style="3" customWidth="1"/>
    <col min="15622" max="15622" width="32.7109375" style="3" customWidth="1"/>
    <col min="15623" max="15628" width="22.42578125" style="3" customWidth="1"/>
    <col min="15629" max="15630" width="8.7109375" style="3"/>
    <col min="15631" max="15631" width="16.28515625" style="3" customWidth="1"/>
    <col min="15632" max="15872" width="8.7109375" style="3"/>
    <col min="15873" max="15875" width="0" style="3" hidden="1" customWidth="1"/>
    <col min="15876" max="15876" width="7" style="3" customWidth="1"/>
    <col min="15877" max="15877" width="6.28515625" style="3" customWidth="1"/>
    <col min="15878" max="15878" width="32.7109375" style="3" customWidth="1"/>
    <col min="15879" max="15884" width="22.42578125" style="3" customWidth="1"/>
    <col min="15885" max="15886" width="8.7109375" style="3"/>
    <col min="15887" max="15887" width="16.28515625" style="3" customWidth="1"/>
    <col min="15888" max="16128" width="8.7109375" style="3"/>
    <col min="16129" max="16131" width="0" style="3" hidden="1" customWidth="1"/>
    <col min="16132" max="16132" width="7" style="3" customWidth="1"/>
    <col min="16133" max="16133" width="6.28515625" style="3" customWidth="1"/>
    <col min="16134" max="16134" width="32.7109375" style="3" customWidth="1"/>
    <col min="16135" max="16140" width="22.42578125" style="3" customWidth="1"/>
    <col min="16141" max="16142" width="8.7109375" style="3"/>
    <col min="16143" max="16143" width="16.28515625" style="3" customWidth="1"/>
    <col min="16144" max="16384" width="8.7109375" style="3"/>
  </cols>
  <sheetData>
    <row r="1" spans="1:26" ht="24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</row>
    <row r="2" spans="1:26" ht="22.15" customHeight="1">
      <c r="A2" s="102" t="s">
        <v>13</v>
      </c>
      <c r="B2" s="103"/>
      <c r="C2" s="4"/>
      <c r="D2" s="5"/>
      <c r="E2" s="5"/>
      <c r="F2" s="5"/>
      <c r="G2" s="5"/>
      <c r="J2" s="5"/>
      <c r="M2" s="5"/>
      <c r="N2" s="5"/>
      <c r="O2" s="5"/>
    </row>
    <row r="3" spans="1:26" ht="22.15" customHeight="1">
      <c r="A3" s="102" t="s">
        <v>14</v>
      </c>
      <c r="B3" s="104"/>
      <c r="C3" s="4"/>
      <c r="D3" s="5"/>
      <c r="E3" s="5"/>
      <c r="F3" s="5"/>
      <c r="G3" s="5"/>
      <c r="J3" s="5"/>
      <c r="M3" s="5"/>
      <c r="N3" s="5"/>
      <c r="O3" s="5"/>
    </row>
    <row r="4" spans="1:26" s="7" customFormat="1" ht="22.15" customHeight="1">
      <c r="A4" s="102" t="s">
        <v>15</v>
      </c>
      <c r="B4" s="151"/>
    </row>
    <row r="5" spans="1:26" s="4" customFormat="1"/>
    <row r="6" spans="1:26">
      <c r="A6" s="152"/>
      <c r="B6" s="153"/>
      <c r="C6" s="154"/>
      <c r="D6" s="390" t="s">
        <v>16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3"/>
      <c r="S6" s="4"/>
      <c r="T6" s="4"/>
      <c r="U6" s="4"/>
      <c r="V6" s="4"/>
      <c r="W6" s="4"/>
      <c r="X6" s="4"/>
      <c r="Y6" s="4"/>
      <c r="Z6" s="4"/>
    </row>
    <row r="7" spans="1:26" s="7" customFormat="1">
      <c r="A7" s="156"/>
      <c r="B7" s="4"/>
      <c r="C7" s="157"/>
      <c r="D7" s="390" t="s">
        <v>59</v>
      </c>
      <c r="E7" s="382"/>
      <c r="F7" s="382"/>
      <c r="G7" s="391"/>
      <c r="H7" s="391"/>
      <c r="I7" s="382"/>
      <c r="J7" s="382"/>
      <c r="K7" s="382"/>
      <c r="L7" s="382"/>
      <c r="M7" s="382"/>
      <c r="N7" s="382"/>
      <c r="O7" s="382"/>
      <c r="P7" s="382"/>
      <c r="Q7" s="382"/>
      <c r="R7" s="383"/>
    </row>
    <row r="8" spans="1:26" s="7" customFormat="1" ht="15" customHeight="1">
      <c r="A8" s="107"/>
      <c r="B8" s="107"/>
      <c r="D8" s="390" t="s">
        <v>17</v>
      </c>
      <c r="E8" s="382"/>
      <c r="F8" s="382"/>
      <c r="G8" s="382"/>
      <c r="H8" s="382"/>
      <c r="I8" s="383"/>
      <c r="J8" s="390" t="s">
        <v>46</v>
      </c>
      <c r="K8" s="382"/>
      <c r="L8" s="382"/>
      <c r="M8" s="382"/>
      <c r="N8" s="382"/>
      <c r="O8" s="382"/>
      <c r="P8" s="382"/>
      <c r="Q8" s="382"/>
      <c r="R8" s="383"/>
    </row>
    <row r="9" spans="1:26" s="7" customFormat="1">
      <c r="A9" s="107"/>
      <c r="B9" s="107"/>
      <c r="D9" s="389" t="s">
        <v>60</v>
      </c>
      <c r="E9" s="389"/>
      <c r="F9" s="389" t="s">
        <v>61</v>
      </c>
      <c r="G9" s="389"/>
      <c r="H9" s="380" t="s">
        <v>62</v>
      </c>
      <c r="I9" s="381"/>
      <c r="J9" s="389" t="s">
        <v>60</v>
      </c>
      <c r="K9" s="389"/>
      <c r="L9" s="389"/>
      <c r="M9" s="389" t="s">
        <v>61</v>
      </c>
      <c r="N9" s="389"/>
      <c r="O9" s="389"/>
      <c r="P9" s="392" t="s">
        <v>62</v>
      </c>
      <c r="Q9" s="393"/>
      <c r="R9" s="394"/>
    </row>
    <row r="10" spans="1:26" s="7" customFormat="1" ht="63.75">
      <c r="A10" s="111"/>
      <c r="B10" s="380" t="s">
        <v>22</v>
      </c>
      <c r="C10" s="381"/>
      <c r="D10" s="155" t="s">
        <v>52</v>
      </c>
      <c r="E10" s="158" t="s">
        <v>53</v>
      </c>
      <c r="F10" s="155" t="s">
        <v>52</v>
      </c>
      <c r="G10" s="158" t="s">
        <v>53</v>
      </c>
      <c r="H10" s="155" t="s">
        <v>52</v>
      </c>
      <c r="I10" s="158" t="s">
        <v>53</v>
      </c>
      <c r="J10" s="114" t="s">
        <v>19</v>
      </c>
      <c r="K10" s="124" t="s">
        <v>20</v>
      </c>
      <c r="L10" s="124" t="s">
        <v>21</v>
      </c>
      <c r="M10" s="158" t="s">
        <v>19</v>
      </c>
      <c r="N10" s="138" t="s">
        <v>20</v>
      </c>
      <c r="O10" s="158" t="s">
        <v>21</v>
      </c>
      <c r="P10" s="167" t="s">
        <v>19</v>
      </c>
      <c r="Q10" s="158" t="s">
        <v>20</v>
      </c>
      <c r="R10" s="158" t="s">
        <v>21</v>
      </c>
      <c r="T10" s="160" t="s">
        <v>54</v>
      </c>
      <c r="U10" s="160" t="s">
        <v>55</v>
      </c>
      <c r="V10" s="160" t="s">
        <v>56</v>
      </c>
      <c r="W10" s="160" t="s">
        <v>57</v>
      </c>
      <c r="X10" s="160" t="s">
        <v>58</v>
      </c>
    </row>
    <row r="11" spans="1:26" s="7" customFormat="1">
      <c r="A11" s="115"/>
      <c r="B11" s="173"/>
      <c r="C11" s="161"/>
      <c r="D11" s="162"/>
      <c r="E11" s="162"/>
      <c r="F11" s="162"/>
      <c r="G11" s="162"/>
      <c r="H11" s="162"/>
      <c r="I11" s="162"/>
      <c r="J11" s="120" t="s">
        <v>25</v>
      </c>
      <c r="K11" s="119" t="s">
        <v>25</v>
      </c>
      <c r="L11" s="119" t="s">
        <v>25</v>
      </c>
      <c r="M11" s="162" t="s">
        <v>25</v>
      </c>
      <c r="N11" s="119" t="s">
        <v>25</v>
      </c>
      <c r="O11" s="120" t="s">
        <v>25</v>
      </c>
      <c r="P11" s="120" t="s">
        <v>25</v>
      </c>
      <c r="Q11" s="162" t="s">
        <v>25</v>
      </c>
      <c r="R11" s="162" t="s">
        <v>25</v>
      </c>
    </row>
    <row r="12" spans="1:26">
      <c r="A12" s="121"/>
      <c r="B12" s="122" t="s">
        <v>26</v>
      </c>
      <c r="C12" s="163"/>
      <c r="D12" s="114"/>
      <c r="E12" s="114"/>
      <c r="F12" s="114"/>
      <c r="G12" s="114"/>
      <c r="H12" s="114"/>
      <c r="I12" s="114"/>
      <c r="J12" s="164"/>
      <c r="K12" s="125"/>
      <c r="L12" s="125"/>
      <c r="M12" s="114"/>
      <c r="N12" s="125"/>
      <c r="O12" s="164"/>
      <c r="P12" s="164"/>
      <c r="Q12" s="114"/>
      <c r="R12" s="114"/>
    </row>
    <row r="13" spans="1:26">
      <c r="A13" s="121"/>
      <c r="B13" s="128" t="s">
        <v>27</v>
      </c>
      <c r="C13" s="129"/>
      <c r="D13" s="38"/>
      <c r="E13" s="37"/>
      <c r="F13" s="37"/>
      <c r="G13" s="37"/>
      <c r="H13" s="135">
        <f t="shared" ref="H13:I20" si="0">SUM(D13,F13)</f>
        <v>0</v>
      </c>
      <c r="I13" s="135">
        <f t="shared" si="0"/>
        <v>0</v>
      </c>
      <c r="J13" s="38"/>
      <c r="K13" s="37"/>
      <c r="L13" s="37"/>
      <c r="M13" s="38"/>
      <c r="N13" s="37"/>
      <c r="O13" s="37"/>
      <c r="P13" s="135">
        <f>SUM(J13,M13)</f>
        <v>0</v>
      </c>
      <c r="Q13" s="135">
        <f t="shared" ref="Q13:R20" si="1">SUM(K13,N13)</f>
        <v>0</v>
      </c>
      <c r="R13" s="135">
        <f t="shared" si="1"/>
        <v>0</v>
      </c>
      <c r="T13" s="165" t="str">
        <f>IF(H13='B.LT.QR.1 LT QR (NB)'!D11,"OK","Error")</f>
        <v>OK</v>
      </c>
      <c r="U13" s="165" t="str">
        <f>IF(I13='B.LT.QR.1 LT QR (NB)'!E11,"OK","Error")</f>
        <v>OK</v>
      </c>
      <c r="V13" s="165" t="str">
        <f>IF(P13='B.LT.QR.1 LT QR (NB)'!I11,"OK","Error")</f>
        <v>OK</v>
      </c>
      <c r="W13" s="165" t="str">
        <f>IF(Q13='B.LT.QR.1 LT QR (NB)'!J11,"OK","Error")</f>
        <v>OK</v>
      </c>
      <c r="X13" s="165" t="str">
        <f>IF(R13='B.LT.QR.1 LT QR (NB)'!K11,"OK","Error")</f>
        <v>OK</v>
      </c>
    </row>
    <row r="14" spans="1:26">
      <c r="A14" s="121"/>
      <c r="B14" s="128" t="s">
        <v>28</v>
      </c>
      <c r="C14" s="129"/>
      <c r="D14" s="38"/>
      <c r="E14" s="37"/>
      <c r="F14" s="37"/>
      <c r="G14" s="37"/>
      <c r="H14" s="135">
        <f t="shared" si="0"/>
        <v>0</v>
      </c>
      <c r="I14" s="135">
        <f t="shared" si="0"/>
        <v>0</v>
      </c>
      <c r="J14" s="38"/>
      <c r="K14" s="37"/>
      <c r="L14" s="37"/>
      <c r="M14" s="38"/>
      <c r="N14" s="37"/>
      <c r="O14" s="37"/>
      <c r="P14" s="135">
        <f t="shared" ref="P14:P20" si="2">SUM(J14,M14)</f>
        <v>0</v>
      </c>
      <c r="Q14" s="135">
        <f t="shared" si="1"/>
        <v>0</v>
      </c>
      <c r="R14" s="135">
        <f t="shared" si="1"/>
        <v>0</v>
      </c>
      <c r="T14" s="165" t="str">
        <f>IF(H14='B.LT.QR.1 LT QR (NB)'!D12,"OK","Error")</f>
        <v>OK</v>
      </c>
      <c r="U14" s="165" t="str">
        <f>IF(I14='B.LT.QR.1 LT QR (NB)'!E12,"OK","Error")</f>
        <v>OK</v>
      </c>
      <c r="V14" s="165" t="str">
        <f>IF(P14='B.LT.QR.1 LT QR (NB)'!I12,"OK","Error")</f>
        <v>OK</v>
      </c>
      <c r="W14" s="165" t="str">
        <f>IF(Q14='B.LT.QR.1 LT QR (NB)'!J12,"OK","Error")</f>
        <v>OK</v>
      </c>
      <c r="X14" s="165" t="str">
        <f>IF(R14='B.LT.QR.1 LT QR (NB)'!K12,"OK","Error")</f>
        <v>OK</v>
      </c>
    </row>
    <row r="15" spans="1:26">
      <c r="A15" s="121"/>
      <c r="B15" s="128" t="s">
        <v>29</v>
      </c>
      <c r="C15" s="129"/>
      <c r="D15" s="38"/>
      <c r="E15" s="37"/>
      <c r="F15" s="37"/>
      <c r="G15" s="37"/>
      <c r="H15" s="135">
        <f t="shared" si="0"/>
        <v>0</v>
      </c>
      <c r="I15" s="135">
        <f t="shared" si="0"/>
        <v>0</v>
      </c>
      <c r="J15" s="38"/>
      <c r="K15" s="37"/>
      <c r="L15" s="37"/>
      <c r="M15" s="38"/>
      <c r="N15" s="37"/>
      <c r="O15" s="37"/>
      <c r="P15" s="135">
        <f t="shared" si="2"/>
        <v>0</v>
      </c>
      <c r="Q15" s="135">
        <f t="shared" si="1"/>
        <v>0</v>
      </c>
      <c r="R15" s="135">
        <f t="shared" si="1"/>
        <v>0</v>
      </c>
      <c r="T15" s="165" t="str">
        <f>IF(H15='B.LT.QR.1 LT QR (NB)'!D13,"OK","Error")</f>
        <v>OK</v>
      </c>
      <c r="U15" s="165" t="str">
        <f>IF(I15='B.LT.QR.1 LT QR (NB)'!E13,"OK","Error")</f>
        <v>OK</v>
      </c>
      <c r="V15" s="165" t="str">
        <f>IF(P15='B.LT.QR.1 LT QR (NB)'!I13,"OK","Error")</f>
        <v>OK</v>
      </c>
      <c r="W15" s="165" t="str">
        <f>IF(Q15='B.LT.QR.1 LT QR (NB)'!J13,"OK","Error")</f>
        <v>OK</v>
      </c>
      <c r="X15" s="165" t="str">
        <f>IF(R15='B.LT.QR.1 LT QR (NB)'!K13,"OK","Error")</f>
        <v>OK</v>
      </c>
    </row>
    <row r="16" spans="1:26">
      <c r="A16" s="121"/>
      <c r="B16" s="132" t="s">
        <v>30</v>
      </c>
      <c r="C16" s="129"/>
      <c r="D16" s="38"/>
      <c r="E16" s="37"/>
      <c r="F16" s="37"/>
      <c r="G16" s="37"/>
      <c r="H16" s="135">
        <f t="shared" si="0"/>
        <v>0</v>
      </c>
      <c r="I16" s="135">
        <f t="shared" si="0"/>
        <v>0</v>
      </c>
      <c r="J16" s="38"/>
      <c r="K16" s="37"/>
      <c r="L16" s="37"/>
      <c r="M16" s="38"/>
      <c r="N16" s="37"/>
      <c r="O16" s="37"/>
      <c r="P16" s="135">
        <f t="shared" si="2"/>
        <v>0</v>
      </c>
      <c r="Q16" s="135">
        <f t="shared" si="1"/>
        <v>0</v>
      </c>
      <c r="R16" s="135">
        <f t="shared" si="1"/>
        <v>0</v>
      </c>
      <c r="T16" s="165" t="str">
        <f>IF(H16='B.LT.QR.1 LT QR (NB)'!D14,"OK","Error")</f>
        <v>OK</v>
      </c>
      <c r="U16" s="165" t="str">
        <f>IF(I16='B.LT.QR.1 LT QR (NB)'!E14,"OK","Error")</f>
        <v>OK</v>
      </c>
      <c r="V16" s="165" t="str">
        <f>IF(P16='B.LT.QR.1 LT QR (NB)'!I14,"OK","Error")</f>
        <v>OK</v>
      </c>
      <c r="W16" s="165" t="str">
        <f>IF(Q16='B.LT.QR.1 LT QR (NB)'!J14,"OK","Error")</f>
        <v>OK</v>
      </c>
      <c r="X16" s="165" t="str">
        <f>IF(R16='B.LT.QR.1 LT QR (NB)'!K14,"OK","Error")</f>
        <v>OK</v>
      </c>
    </row>
    <row r="17" spans="1:24">
      <c r="A17" s="121"/>
      <c r="B17" s="128" t="s">
        <v>31</v>
      </c>
      <c r="C17" s="129"/>
      <c r="D17" s="38"/>
      <c r="E17" s="37"/>
      <c r="F17" s="37"/>
      <c r="G17" s="37"/>
      <c r="H17" s="135">
        <f t="shared" si="0"/>
        <v>0</v>
      </c>
      <c r="I17" s="135">
        <f t="shared" si="0"/>
        <v>0</v>
      </c>
      <c r="J17" s="38"/>
      <c r="K17" s="37"/>
      <c r="L17" s="37"/>
      <c r="M17" s="38"/>
      <c r="N17" s="37"/>
      <c r="O17" s="37"/>
      <c r="P17" s="135">
        <f t="shared" si="2"/>
        <v>0</v>
      </c>
      <c r="Q17" s="135">
        <f t="shared" si="1"/>
        <v>0</v>
      </c>
      <c r="R17" s="135">
        <f t="shared" si="1"/>
        <v>0</v>
      </c>
      <c r="T17" s="165" t="str">
        <f>IF(H17='B.LT.QR.1 LT QR (NB)'!D15,"OK","Error")</f>
        <v>OK</v>
      </c>
      <c r="U17" s="165" t="str">
        <f>IF(I17='B.LT.QR.1 LT QR (NB)'!E15,"OK","Error")</f>
        <v>OK</v>
      </c>
      <c r="V17" s="165" t="str">
        <f>IF(P17='B.LT.QR.1 LT QR (NB)'!I15,"OK","Error")</f>
        <v>OK</v>
      </c>
      <c r="W17" s="165" t="str">
        <f>IF(Q17='B.LT.QR.1 LT QR (NB)'!J15,"OK","Error")</f>
        <v>OK</v>
      </c>
      <c r="X17" s="165" t="str">
        <f>IF(R17='B.LT.QR.1 LT QR (NB)'!K15,"OK","Error")</f>
        <v>OK</v>
      </c>
    </row>
    <row r="18" spans="1:24">
      <c r="A18" s="121"/>
      <c r="B18" s="132" t="s">
        <v>32</v>
      </c>
      <c r="C18" s="129"/>
      <c r="D18" s="38"/>
      <c r="E18" s="37"/>
      <c r="F18" s="37"/>
      <c r="G18" s="37"/>
      <c r="H18" s="135">
        <f t="shared" si="0"/>
        <v>0</v>
      </c>
      <c r="I18" s="135">
        <f t="shared" si="0"/>
        <v>0</v>
      </c>
      <c r="J18" s="38"/>
      <c r="K18" s="37"/>
      <c r="L18" s="37"/>
      <c r="M18" s="38"/>
      <c r="N18" s="37"/>
      <c r="O18" s="37"/>
      <c r="P18" s="135">
        <f t="shared" si="2"/>
        <v>0</v>
      </c>
      <c r="Q18" s="135">
        <f t="shared" si="1"/>
        <v>0</v>
      </c>
      <c r="R18" s="135">
        <f t="shared" si="1"/>
        <v>0</v>
      </c>
      <c r="T18" s="165" t="str">
        <f>IF(H18='B.LT.QR.1 LT QR (NB)'!D16,"OK","Error")</f>
        <v>OK</v>
      </c>
      <c r="U18" s="165" t="str">
        <f>IF(I18='B.LT.QR.1 LT QR (NB)'!E16,"OK","Error")</f>
        <v>OK</v>
      </c>
      <c r="V18" s="165" t="str">
        <f>IF(P18='B.LT.QR.1 LT QR (NB)'!I16,"OK","Error")</f>
        <v>OK</v>
      </c>
      <c r="W18" s="165" t="str">
        <f>IF(Q18='B.LT.QR.1 LT QR (NB)'!J16,"OK","Error")</f>
        <v>OK</v>
      </c>
      <c r="X18" s="165" t="str">
        <f>IF(R18='B.LT.QR.1 LT QR (NB)'!K16,"OK","Error")</f>
        <v>OK</v>
      </c>
    </row>
    <row r="19" spans="1:24">
      <c r="A19" s="121"/>
      <c r="B19" s="128" t="s">
        <v>33</v>
      </c>
      <c r="C19" s="129"/>
      <c r="D19" s="38"/>
      <c r="E19" s="37"/>
      <c r="F19" s="37"/>
      <c r="G19" s="37"/>
      <c r="H19" s="135">
        <f t="shared" si="0"/>
        <v>0</v>
      </c>
      <c r="I19" s="135">
        <f t="shared" si="0"/>
        <v>0</v>
      </c>
      <c r="J19" s="38"/>
      <c r="K19" s="37"/>
      <c r="L19" s="37"/>
      <c r="M19" s="38"/>
      <c r="N19" s="37"/>
      <c r="O19" s="37"/>
      <c r="P19" s="135">
        <f t="shared" si="2"/>
        <v>0</v>
      </c>
      <c r="Q19" s="135">
        <f t="shared" si="1"/>
        <v>0</v>
      </c>
      <c r="R19" s="135">
        <f t="shared" si="1"/>
        <v>0</v>
      </c>
      <c r="T19" s="165" t="str">
        <f>IF(H19='B.LT.QR.1 LT QR (NB)'!D17,"OK","Error")</f>
        <v>OK</v>
      </c>
      <c r="U19" s="165" t="str">
        <f>IF(I19='B.LT.QR.1 LT QR (NB)'!E17,"OK","Error")</f>
        <v>OK</v>
      </c>
      <c r="V19" s="165" t="str">
        <f>IF(P19='B.LT.QR.1 LT QR (NB)'!I17,"OK","Error")</f>
        <v>OK</v>
      </c>
      <c r="W19" s="165" t="str">
        <f>IF(Q19='B.LT.QR.1 LT QR (NB)'!J17,"OK","Error")</f>
        <v>OK</v>
      </c>
      <c r="X19" s="165" t="str">
        <f>IF(R19='B.LT.QR.1 LT QR (NB)'!K17,"OK","Error")</f>
        <v>OK</v>
      </c>
    </row>
    <row r="20" spans="1:24" ht="12.75" customHeight="1">
      <c r="A20" s="121"/>
      <c r="B20" s="128" t="s">
        <v>34</v>
      </c>
      <c r="C20" s="129"/>
      <c r="D20" s="38"/>
      <c r="E20" s="37"/>
      <c r="F20" s="37"/>
      <c r="G20" s="37"/>
      <c r="H20" s="135">
        <f t="shared" si="0"/>
        <v>0</v>
      </c>
      <c r="I20" s="135">
        <f t="shared" si="0"/>
        <v>0</v>
      </c>
      <c r="J20" s="38"/>
      <c r="K20" s="37"/>
      <c r="L20" s="37"/>
      <c r="M20" s="38"/>
      <c r="N20" s="37"/>
      <c r="O20" s="37"/>
      <c r="P20" s="135">
        <f t="shared" si="2"/>
        <v>0</v>
      </c>
      <c r="Q20" s="135">
        <f t="shared" si="1"/>
        <v>0</v>
      </c>
      <c r="R20" s="135">
        <f t="shared" si="1"/>
        <v>0</v>
      </c>
      <c r="T20" s="165" t="str">
        <f>IF(H20='B.LT.QR.1 LT QR (NB)'!D18,"OK","Error")</f>
        <v>OK</v>
      </c>
      <c r="U20" s="165" t="str">
        <f>IF(I20='B.LT.QR.1 LT QR (NB)'!E18,"OK","Error")</f>
        <v>OK</v>
      </c>
      <c r="V20" s="165" t="str">
        <f>IF(P20='B.LT.QR.1 LT QR (NB)'!I18,"OK","Error")</f>
        <v>OK</v>
      </c>
      <c r="W20" s="165" t="str">
        <f>IF(Q20='B.LT.QR.1 LT QR (NB)'!J18,"OK","Error")</f>
        <v>OK</v>
      </c>
      <c r="X20" s="165" t="str">
        <f>IF(R20='B.LT.QR.1 LT QR (NB)'!K18,"OK","Error")</f>
        <v>OK</v>
      </c>
    </row>
    <row r="21" spans="1:24">
      <c r="A21" s="121"/>
      <c r="B21" s="133" t="s">
        <v>35</v>
      </c>
      <c r="C21" s="134"/>
      <c r="D21" s="166">
        <f t="shared" ref="D21:O21" si="3">SUM(D13:D20)</f>
        <v>0</v>
      </c>
      <c r="E21" s="166">
        <f t="shared" si="3"/>
        <v>0</v>
      </c>
      <c r="F21" s="166">
        <f t="shared" si="3"/>
        <v>0</v>
      </c>
      <c r="G21" s="166">
        <f t="shared" si="3"/>
        <v>0</v>
      </c>
      <c r="H21" s="166">
        <f t="shared" si="3"/>
        <v>0</v>
      </c>
      <c r="I21" s="166">
        <f t="shared" si="3"/>
        <v>0</v>
      </c>
      <c r="J21" s="166">
        <f t="shared" si="3"/>
        <v>0</v>
      </c>
      <c r="K21" s="166">
        <f t="shared" si="3"/>
        <v>0</v>
      </c>
      <c r="L21" s="166">
        <f t="shared" si="3"/>
        <v>0</v>
      </c>
      <c r="M21" s="166">
        <f t="shared" si="3"/>
        <v>0</v>
      </c>
      <c r="N21" s="166">
        <f t="shared" si="3"/>
        <v>0</v>
      </c>
      <c r="O21" s="166">
        <f t="shared" si="3"/>
        <v>0</v>
      </c>
      <c r="P21" s="166">
        <f t="shared" ref="P21:R21" si="4">SUM(P13:P20)</f>
        <v>0</v>
      </c>
      <c r="Q21" s="166">
        <f t="shared" si="4"/>
        <v>0</v>
      </c>
      <c r="R21" s="166">
        <f t="shared" si="4"/>
        <v>0</v>
      </c>
      <c r="T21" s="165" t="str">
        <f>IF(H21='B.LT.QR.1 LT QR (NB)'!D19,"OK","Error")</f>
        <v>OK</v>
      </c>
      <c r="U21" s="165" t="str">
        <f>IF(I21='B.LT.QR.1 LT QR (NB)'!E19,"OK","Error")</f>
        <v>OK</v>
      </c>
      <c r="V21" s="165" t="str">
        <f>IF(P21='B.LT.QR.1 LT QR (NB)'!I19,"OK","Error")</f>
        <v>OK</v>
      </c>
      <c r="W21" s="165" t="str">
        <f>IF(Q21='B.LT.QR.1 LT QR (NB)'!J19,"OK","Error")</f>
        <v>OK</v>
      </c>
      <c r="X21" s="165" t="str">
        <f>IF(R21='B.LT.QR.1 LT QR (NB)'!K19,"OK","Error")</f>
        <v>OK</v>
      </c>
    </row>
    <row r="22" spans="1:24" ht="12.75" customHeight="1">
      <c r="A22" s="121"/>
      <c r="B22" s="122" t="s">
        <v>36</v>
      </c>
      <c r="C22" s="137"/>
      <c r="D22" s="138"/>
      <c r="E22" s="139"/>
      <c r="F22" s="139"/>
      <c r="G22" s="139"/>
      <c r="H22" s="140"/>
      <c r="I22" s="140"/>
      <c r="J22" s="139"/>
      <c r="K22" s="139"/>
      <c r="L22" s="139"/>
      <c r="M22" s="139"/>
      <c r="N22" s="139"/>
      <c r="O22" s="139"/>
      <c r="P22" s="140"/>
      <c r="Q22" s="140"/>
      <c r="R22" s="140"/>
    </row>
    <row r="23" spans="1:24">
      <c r="A23" s="121"/>
      <c r="B23" s="128" t="s">
        <v>27</v>
      </c>
      <c r="C23" s="129"/>
      <c r="D23" s="39"/>
      <c r="E23" s="36"/>
      <c r="F23" s="36"/>
      <c r="G23" s="36"/>
      <c r="H23" s="135">
        <f t="shared" ref="H23:I30" si="5">SUM(D23,F23)</f>
        <v>0</v>
      </c>
      <c r="I23" s="135">
        <f t="shared" si="5"/>
        <v>0</v>
      </c>
      <c r="J23" s="39"/>
      <c r="K23" s="36"/>
      <c r="L23" s="36"/>
      <c r="M23" s="39"/>
      <c r="N23" s="36"/>
      <c r="O23" s="36"/>
      <c r="P23" s="135">
        <f>SUM(J23,M23)</f>
        <v>0</v>
      </c>
      <c r="Q23" s="135">
        <f t="shared" ref="Q23:R30" si="6">SUM(K23,N23)</f>
        <v>0</v>
      </c>
      <c r="R23" s="135">
        <f t="shared" si="6"/>
        <v>0</v>
      </c>
      <c r="T23" s="165" t="str">
        <f>IF(H23='B.LT.QR.1 LT QR (NB)'!D21,"OK","Error")</f>
        <v>OK</v>
      </c>
      <c r="U23" s="165" t="str">
        <f>IF(I23='B.LT.QR.1 LT QR (NB)'!E21,"OK","Error")</f>
        <v>OK</v>
      </c>
      <c r="V23" s="165" t="str">
        <f>IF(P23='B.LT.QR.1 LT QR (NB)'!I21,"OK","Error")</f>
        <v>OK</v>
      </c>
      <c r="W23" s="165" t="str">
        <f>IF(Q23='B.LT.QR.1 LT QR (NB)'!J21,"OK","Error")</f>
        <v>OK</v>
      </c>
      <c r="X23" s="165" t="str">
        <f>IF(R23='B.LT.QR.1 LT QR (NB)'!K21,"OK","Error")</f>
        <v>OK</v>
      </c>
    </row>
    <row r="24" spans="1:24">
      <c r="A24" s="121"/>
      <c r="B24" s="128" t="s">
        <v>28</v>
      </c>
      <c r="C24" s="129"/>
      <c r="D24" s="38"/>
      <c r="E24" s="37"/>
      <c r="F24" s="37"/>
      <c r="G24" s="37"/>
      <c r="H24" s="135">
        <f t="shared" si="5"/>
        <v>0</v>
      </c>
      <c r="I24" s="135">
        <f t="shared" si="5"/>
        <v>0</v>
      </c>
      <c r="J24" s="38"/>
      <c r="K24" s="37"/>
      <c r="L24" s="37"/>
      <c r="M24" s="38"/>
      <c r="N24" s="37"/>
      <c r="O24" s="37"/>
      <c r="P24" s="135">
        <f t="shared" ref="P24:P30" si="7">SUM(J24,M24)</f>
        <v>0</v>
      </c>
      <c r="Q24" s="135">
        <f t="shared" si="6"/>
        <v>0</v>
      </c>
      <c r="R24" s="135">
        <f t="shared" si="6"/>
        <v>0</v>
      </c>
      <c r="T24" s="165" t="str">
        <f>IF(H24='B.LT.QR.1 LT QR (NB)'!D22,"OK","Error")</f>
        <v>OK</v>
      </c>
      <c r="U24" s="165" t="str">
        <f>IF(I24='B.LT.QR.1 LT QR (NB)'!E22,"OK","Error")</f>
        <v>OK</v>
      </c>
      <c r="V24" s="165" t="str">
        <f>IF(P24='B.LT.QR.1 LT QR (NB)'!I22,"OK","Error")</f>
        <v>OK</v>
      </c>
      <c r="W24" s="165" t="str">
        <f>IF(Q24='B.LT.QR.1 LT QR (NB)'!J22,"OK","Error")</f>
        <v>OK</v>
      </c>
      <c r="X24" s="165" t="str">
        <f>IF(R24='B.LT.QR.1 LT QR (NB)'!K22,"OK","Error")</f>
        <v>OK</v>
      </c>
    </row>
    <row r="25" spans="1:24">
      <c r="A25" s="121"/>
      <c r="B25" s="128" t="s">
        <v>29</v>
      </c>
      <c r="C25" s="129"/>
      <c r="D25" s="38"/>
      <c r="E25" s="37"/>
      <c r="F25" s="37"/>
      <c r="G25" s="37"/>
      <c r="H25" s="135">
        <f t="shared" si="5"/>
        <v>0</v>
      </c>
      <c r="I25" s="135">
        <f t="shared" si="5"/>
        <v>0</v>
      </c>
      <c r="J25" s="38"/>
      <c r="K25" s="37"/>
      <c r="L25" s="37"/>
      <c r="M25" s="38"/>
      <c r="N25" s="37"/>
      <c r="O25" s="37"/>
      <c r="P25" s="135">
        <f t="shared" si="7"/>
        <v>0</v>
      </c>
      <c r="Q25" s="135">
        <f t="shared" si="6"/>
        <v>0</v>
      </c>
      <c r="R25" s="135">
        <f t="shared" si="6"/>
        <v>0</v>
      </c>
      <c r="T25" s="165" t="str">
        <f>IF(H25='B.LT.QR.1 LT QR (NB)'!D23,"OK","Error")</f>
        <v>OK</v>
      </c>
      <c r="U25" s="165" t="str">
        <f>IF(I25='B.LT.QR.1 LT QR (NB)'!E23,"OK","Error")</f>
        <v>OK</v>
      </c>
      <c r="V25" s="165" t="str">
        <f>IF(P25='B.LT.QR.1 LT QR (NB)'!I23,"OK","Error")</f>
        <v>OK</v>
      </c>
      <c r="W25" s="165" t="str">
        <f>IF(Q25='B.LT.QR.1 LT QR (NB)'!J23,"OK","Error")</f>
        <v>OK</v>
      </c>
      <c r="X25" s="165" t="str">
        <f>IF(R25='B.LT.QR.1 LT QR (NB)'!K23,"OK","Error")</f>
        <v>OK</v>
      </c>
    </row>
    <row r="26" spans="1:24">
      <c r="A26" s="121"/>
      <c r="B26" s="128" t="s">
        <v>37</v>
      </c>
      <c r="C26" s="129"/>
      <c r="D26" s="38"/>
      <c r="E26" s="37"/>
      <c r="F26" s="37"/>
      <c r="G26" s="37"/>
      <c r="H26" s="135">
        <f t="shared" si="5"/>
        <v>0</v>
      </c>
      <c r="I26" s="135">
        <f t="shared" si="5"/>
        <v>0</v>
      </c>
      <c r="J26" s="38"/>
      <c r="K26" s="37"/>
      <c r="L26" s="37"/>
      <c r="M26" s="38"/>
      <c r="N26" s="37"/>
      <c r="O26" s="37"/>
      <c r="P26" s="135">
        <f t="shared" si="7"/>
        <v>0</v>
      </c>
      <c r="Q26" s="135">
        <f t="shared" si="6"/>
        <v>0</v>
      </c>
      <c r="R26" s="135">
        <f t="shared" si="6"/>
        <v>0</v>
      </c>
      <c r="T26" s="165" t="str">
        <f>IF(H26='B.LT.QR.1 LT QR (NB)'!D24,"OK","Error")</f>
        <v>OK</v>
      </c>
      <c r="U26" s="165" t="str">
        <f>IF(I26='B.LT.QR.1 LT QR (NB)'!E24,"OK","Error")</f>
        <v>OK</v>
      </c>
      <c r="V26" s="165" t="str">
        <f>IF(P26='B.LT.QR.1 LT QR (NB)'!I24,"OK","Error")</f>
        <v>OK</v>
      </c>
      <c r="W26" s="165" t="str">
        <f>IF(Q26='B.LT.QR.1 LT QR (NB)'!J24,"OK","Error")</f>
        <v>OK</v>
      </c>
      <c r="X26" s="165" t="str">
        <f>IF(R26='B.LT.QR.1 LT QR (NB)'!K24,"OK","Error")</f>
        <v>OK</v>
      </c>
    </row>
    <row r="27" spans="1:24">
      <c r="A27" s="121"/>
      <c r="B27" s="128" t="s">
        <v>30</v>
      </c>
      <c r="C27" s="129"/>
      <c r="D27" s="38"/>
      <c r="E27" s="37"/>
      <c r="F27" s="37"/>
      <c r="G27" s="37"/>
      <c r="H27" s="135">
        <f t="shared" si="5"/>
        <v>0</v>
      </c>
      <c r="I27" s="135">
        <f t="shared" si="5"/>
        <v>0</v>
      </c>
      <c r="J27" s="38"/>
      <c r="K27" s="37"/>
      <c r="L27" s="37"/>
      <c r="M27" s="38"/>
      <c r="N27" s="37"/>
      <c r="O27" s="37"/>
      <c r="P27" s="135">
        <f t="shared" si="7"/>
        <v>0</v>
      </c>
      <c r="Q27" s="135">
        <f t="shared" si="6"/>
        <v>0</v>
      </c>
      <c r="R27" s="135">
        <f t="shared" si="6"/>
        <v>0</v>
      </c>
      <c r="T27" s="165" t="str">
        <f>IF(H27='B.LT.QR.1 LT QR (NB)'!D25,"OK","Error")</f>
        <v>OK</v>
      </c>
      <c r="U27" s="165" t="str">
        <f>IF(I27='B.LT.QR.1 LT QR (NB)'!E25,"OK","Error")</f>
        <v>OK</v>
      </c>
      <c r="V27" s="165" t="str">
        <f>IF(P27='B.LT.QR.1 LT QR (NB)'!I25,"OK","Error")</f>
        <v>OK</v>
      </c>
      <c r="W27" s="165" t="str">
        <f>IF(Q27='B.LT.QR.1 LT QR (NB)'!J25,"OK","Error")</f>
        <v>OK</v>
      </c>
      <c r="X27" s="165" t="str">
        <f>IF(R27='B.LT.QR.1 LT QR (NB)'!K25,"OK","Error")</f>
        <v>OK</v>
      </c>
    </row>
    <row r="28" spans="1:24">
      <c r="A28" s="121"/>
      <c r="B28" s="132" t="s">
        <v>31</v>
      </c>
      <c r="C28" s="129"/>
      <c r="D28" s="38"/>
      <c r="E28" s="37"/>
      <c r="F28" s="37"/>
      <c r="G28" s="37"/>
      <c r="H28" s="135">
        <f t="shared" si="5"/>
        <v>0</v>
      </c>
      <c r="I28" s="135">
        <f t="shared" si="5"/>
        <v>0</v>
      </c>
      <c r="J28" s="38"/>
      <c r="K28" s="37"/>
      <c r="L28" s="37"/>
      <c r="M28" s="38"/>
      <c r="N28" s="37"/>
      <c r="O28" s="37"/>
      <c r="P28" s="135">
        <f t="shared" si="7"/>
        <v>0</v>
      </c>
      <c r="Q28" s="135">
        <f t="shared" si="6"/>
        <v>0</v>
      </c>
      <c r="R28" s="135">
        <f t="shared" si="6"/>
        <v>0</v>
      </c>
      <c r="T28" s="165" t="str">
        <f>IF(H28='B.LT.QR.1 LT QR (NB)'!D26,"OK","Error")</f>
        <v>OK</v>
      </c>
      <c r="U28" s="165" t="str">
        <f>IF(I28='B.LT.QR.1 LT QR (NB)'!E26,"OK","Error")</f>
        <v>OK</v>
      </c>
      <c r="V28" s="165" t="str">
        <f>IF(P28='B.LT.QR.1 LT QR (NB)'!I26,"OK","Error")</f>
        <v>OK</v>
      </c>
      <c r="W28" s="165" t="str">
        <f>IF(Q28='B.LT.QR.1 LT QR (NB)'!J26,"OK","Error")</f>
        <v>OK</v>
      </c>
      <c r="X28" s="165" t="str">
        <f>IF(R28='B.LT.QR.1 LT QR (NB)'!K26,"OK","Error")</f>
        <v>OK</v>
      </c>
    </row>
    <row r="29" spans="1:24">
      <c r="A29" s="121"/>
      <c r="B29" s="128" t="s">
        <v>32</v>
      </c>
      <c r="C29" s="129"/>
      <c r="D29" s="38"/>
      <c r="E29" s="37"/>
      <c r="F29" s="37"/>
      <c r="G29" s="37"/>
      <c r="H29" s="135">
        <f t="shared" si="5"/>
        <v>0</v>
      </c>
      <c r="I29" s="135">
        <f t="shared" si="5"/>
        <v>0</v>
      </c>
      <c r="J29" s="38"/>
      <c r="K29" s="37"/>
      <c r="L29" s="37"/>
      <c r="M29" s="38"/>
      <c r="N29" s="37"/>
      <c r="O29" s="37"/>
      <c r="P29" s="135">
        <f t="shared" si="7"/>
        <v>0</v>
      </c>
      <c r="Q29" s="135">
        <f t="shared" si="6"/>
        <v>0</v>
      </c>
      <c r="R29" s="135">
        <f t="shared" si="6"/>
        <v>0</v>
      </c>
      <c r="T29" s="165" t="str">
        <f>IF(H29='B.LT.QR.1 LT QR (NB)'!D27,"OK","Error")</f>
        <v>OK</v>
      </c>
      <c r="U29" s="165" t="str">
        <f>IF(I29='B.LT.QR.1 LT QR (NB)'!E27,"OK","Error")</f>
        <v>OK</v>
      </c>
      <c r="V29" s="165" t="str">
        <f>IF(P29='B.LT.QR.1 LT QR (NB)'!I27,"OK","Error")</f>
        <v>OK</v>
      </c>
      <c r="W29" s="165" t="str">
        <f>IF(Q29='B.LT.QR.1 LT QR (NB)'!J27,"OK","Error")</f>
        <v>OK</v>
      </c>
      <c r="X29" s="165" t="str">
        <f>IF(R29='B.LT.QR.1 LT QR (NB)'!K27,"OK","Error")</f>
        <v>OK</v>
      </c>
    </row>
    <row r="30" spans="1:24">
      <c r="A30" s="121"/>
      <c r="B30" s="128" t="s">
        <v>33</v>
      </c>
      <c r="C30" s="129"/>
      <c r="D30" s="38"/>
      <c r="E30" s="37"/>
      <c r="F30" s="37"/>
      <c r="G30" s="37"/>
      <c r="H30" s="135">
        <f t="shared" si="5"/>
        <v>0</v>
      </c>
      <c r="I30" s="135">
        <f t="shared" si="5"/>
        <v>0</v>
      </c>
      <c r="J30" s="38"/>
      <c r="K30" s="37"/>
      <c r="L30" s="37"/>
      <c r="M30" s="38"/>
      <c r="N30" s="37"/>
      <c r="O30" s="37"/>
      <c r="P30" s="135">
        <f t="shared" si="7"/>
        <v>0</v>
      </c>
      <c r="Q30" s="135">
        <f t="shared" si="6"/>
        <v>0</v>
      </c>
      <c r="R30" s="135">
        <f t="shared" si="6"/>
        <v>0</v>
      </c>
      <c r="T30" s="165" t="str">
        <f>IF(H30='B.LT.QR.1 LT QR (NB)'!D28,"OK","Error")</f>
        <v>OK</v>
      </c>
      <c r="U30" s="165" t="str">
        <f>IF(I30='B.LT.QR.1 LT QR (NB)'!E28,"OK","Error")</f>
        <v>OK</v>
      </c>
      <c r="V30" s="165" t="str">
        <f>IF(P30='B.LT.QR.1 LT QR (NB)'!I28,"OK","Error")</f>
        <v>OK</v>
      </c>
      <c r="W30" s="165" t="str">
        <f>IF(Q30='B.LT.QR.1 LT QR (NB)'!J28,"OK","Error")</f>
        <v>OK</v>
      </c>
      <c r="X30" s="165" t="str">
        <f>IF(R30='B.LT.QR.1 LT QR (NB)'!K28,"OK","Error")</f>
        <v>OK</v>
      </c>
    </row>
    <row r="31" spans="1:24" ht="12.75" customHeight="1">
      <c r="A31" s="121"/>
      <c r="B31" s="128" t="s">
        <v>38</v>
      </c>
      <c r="C31" s="129"/>
      <c r="D31" s="131"/>
      <c r="E31" s="131"/>
      <c r="F31" s="131"/>
      <c r="G31" s="131"/>
      <c r="H31" s="135">
        <f>'B.LT.QR.1 LT QR (NB)'!D29</f>
        <v>0</v>
      </c>
      <c r="I31" s="135">
        <f>'B.LT.QR.1 LT QR (NB)'!E29</f>
        <v>0</v>
      </c>
      <c r="J31" s="131"/>
      <c r="K31" s="131"/>
      <c r="L31" s="131"/>
      <c r="M31" s="131"/>
      <c r="N31" s="131"/>
      <c r="O31" s="131"/>
      <c r="P31" s="135">
        <f>'B.LT.QR.1 LT QR (NB)'!I29</f>
        <v>0</v>
      </c>
      <c r="Q31" s="135">
        <f>'B.LT.QR.1 LT QR (NB)'!J29</f>
        <v>0</v>
      </c>
      <c r="R31" s="135">
        <f>'B.LT.QR.1 LT QR (NB)'!K29</f>
        <v>0</v>
      </c>
      <c r="T31" s="165" t="str">
        <f>IF(H31='B.LT.QR.1 LT QR (NB)'!D29,"OK","Error")</f>
        <v>OK</v>
      </c>
      <c r="U31" s="165" t="str">
        <f>IF(I31='B.LT.QR.1 LT QR (NB)'!E29,"OK","Error")</f>
        <v>OK</v>
      </c>
      <c r="V31" s="165" t="str">
        <f>IF(P31='B.LT.QR.1 LT QR (NB)'!I29,"OK","Error")</f>
        <v>OK</v>
      </c>
      <c r="W31" s="165" t="str">
        <f>IF(Q31='B.LT.QR.1 LT QR (NB)'!J29,"OK","Error")</f>
        <v>OK</v>
      </c>
      <c r="X31" s="165" t="str">
        <f>IF(R31='B.LT.QR.1 LT QR (NB)'!K29,"OK","Error")</f>
        <v>OK</v>
      </c>
    </row>
    <row r="32" spans="1:24">
      <c r="A32" s="121"/>
      <c r="B32" s="128" t="s">
        <v>39</v>
      </c>
      <c r="C32" s="129"/>
      <c r="D32" s="131"/>
      <c r="E32" s="131"/>
      <c r="F32" s="131"/>
      <c r="G32" s="131"/>
      <c r="H32" s="135">
        <f>'B.LT.QR.1 LT QR (NB)'!D30</f>
        <v>0</v>
      </c>
      <c r="I32" s="135">
        <f>'B.LT.QR.1 LT QR (NB)'!E30</f>
        <v>0</v>
      </c>
      <c r="J32" s="131"/>
      <c r="K32" s="131"/>
      <c r="L32" s="131"/>
      <c r="M32" s="131"/>
      <c r="N32" s="131"/>
      <c r="O32" s="131"/>
      <c r="P32" s="135">
        <f>'B.LT.QR.1 LT QR (NB)'!I30</f>
        <v>0</v>
      </c>
      <c r="Q32" s="135">
        <f>'B.LT.QR.1 LT QR (NB)'!J30</f>
        <v>0</v>
      </c>
      <c r="R32" s="135">
        <f>'B.LT.QR.1 LT QR (NB)'!K30</f>
        <v>0</v>
      </c>
      <c r="T32" s="165" t="str">
        <f>IF(H32='B.LT.QR.1 LT QR (NB)'!D30,"OK","Error")</f>
        <v>OK</v>
      </c>
      <c r="U32" s="165" t="str">
        <f>IF(I32='B.LT.QR.1 LT QR (NB)'!E30,"OK","Error")</f>
        <v>OK</v>
      </c>
      <c r="V32" s="165" t="str">
        <f>IF(P32='B.LT.QR.1 LT QR (NB)'!I30,"OK","Error")</f>
        <v>OK</v>
      </c>
      <c r="W32" s="165" t="str">
        <f>IF(Q32='B.LT.QR.1 LT QR (NB)'!J30,"OK","Error")</f>
        <v>OK</v>
      </c>
      <c r="X32" s="165" t="str">
        <f>IF(R32='B.LT.QR.1 LT QR (NB)'!K30,"OK","Error")</f>
        <v>OK</v>
      </c>
    </row>
    <row r="33" spans="1:24" ht="12.75" customHeight="1">
      <c r="A33" s="121"/>
      <c r="B33" s="132" t="s">
        <v>34</v>
      </c>
      <c r="C33" s="129"/>
      <c r="D33" s="38"/>
      <c r="E33" s="37"/>
      <c r="F33" s="37"/>
      <c r="G33" s="37"/>
      <c r="H33" s="135">
        <f>SUM(D33,F33)</f>
        <v>0</v>
      </c>
      <c r="I33" s="135">
        <f>SUM(E33,G33)</f>
        <v>0</v>
      </c>
      <c r="J33" s="38"/>
      <c r="K33" s="37"/>
      <c r="L33" s="37"/>
      <c r="M33" s="38"/>
      <c r="N33" s="37"/>
      <c r="O33" s="37"/>
      <c r="P33" s="135">
        <f t="shared" ref="P33:R33" si="8">SUM(J33,M33)</f>
        <v>0</v>
      </c>
      <c r="Q33" s="135">
        <f t="shared" si="8"/>
        <v>0</v>
      </c>
      <c r="R33" s="135">
        <f t="shared" si="8"/>
        <v>0</v>
      </c>
      <c r="T33" s="165" t="str">
        <f>IF(H33='B.LT.QR.1 LT QR (NB)'!D31,"OK","Error")</f>
        <v>OK</v>
      </c>
      <c r="U33" s="165" t="str">
        <f>IF(I33='B.LT.QR.1 LT QR (NB)'!E31,"OK","Error")</f>
        <v>OK</v>
      </c>
      <c r="V33" s="165" t="str">
        <f>IF(P33='B.LT.QR.1 LT QR (NB)'!I31,"OK","Error")</f>
        <v>OK</v>
      </c>
      <c r="W33" s="165" t="str">
        <f>IF(Q33='B.LT.QR.1 LT QR (NB)'!J31,"OK","Error")</f>
        <v>OK</v>
      </c>
      <c r="X33" s="165" t="str">
        <f>IF(R33='B.LT.QR.1 LT QR (NB)'!K31,"OK","Error")</f>
        <v>OK</v>
      </c>
    </row>
    <row r="34" spans="1:24">
      <c r="A34" s="121"/>
      <c r="B34" s="133" t="s">
        <v>40</v>
      </c>
      <c r="C34" s="134"/>
      <c r="D34" s="170">
        <f t="shared" ref="D34:O34" si="9">SUM(D23:D33)</f>
        <v>0</v>
      </c>
      <c r="E34" s="170">
        <f t="shared" si="9"/>
        <v>0</v>
      </c>
      <c r="F34" s="170">
        <f t="shared" si="9"/>
        <v>0</v>
      </c>
      <c r="G34" s="170">
        <f t="shared" si="9"/>
        <v>0</v>
      </c>
      <c r="H34" s="170">
        <f t="shared" si="9"/>
        <v>0</v>
      </c>
      <c r="I34" s="170">
        <f t="shared" si="9"/>
        <v>0</v>
      </c>
      <c r="J34" s="170">
        <f t="shared" si="9"/>
        <v>0</v>
      </c>
      <c r="K34" s="170">
        <f t="shared" si="9"/>
        <v>0</v>
      </c>
      <c r="L34" s="170">
        <f t="shared" si="9"/>
        <v>0</v>
      </c>
      <c r="M34" s="170">
        <f t="shared" si="9"/>
        <v>0</v>
      </c>
      <c r="N34" s="170">
        <f t="shared" si="9"/>
        <v>0</v>
      </c>
      <c r="O34" s="170">
        <f t="shared" si="9"/>
        <v>0</v>
      </c>
      <c r="P34" s="170">
        <f t="shared" ref="P34:R34" si="10">SUM(P23:P33)</f>
        <v>0</v>
      </c>
      <c r="Q34" s="170">
        <f t="shared" si="10"/>
        <v>0</v>
      </c>
      <c r="R34" s="170">
        <f t="shared" si="10"/>
        <v>0</v>
      </c>
      <c r="T34" s="165" t="str">
        <f>IF(H34='B.LT.QR.1 LT QR (NB)'!D32,"OK","Error")</f>
        <v>OK</v>
      </c>
      <c r="U34" s="165" t="str">
        <f>IF(I34='B.LT.QR.1 LT QR (NB)'!E32,"OK","Error")</f>
        <v>OK</v>
      </c>
      <c r="V34" s="165" t="str">
        <f>IF(P34='B.LT.QR.1 LT QR (NB)'!I32,"OK","Error")</f>
        <v>OK</v>
      </c>
      <c r="W34" s="165" t="str">
        <f>IF(Q34='B.LT.QR.1 LT QR (NB)'!J32,"OK","Error")</f>
        <v>OK</v>
      </c>
      <c r="X34" s="165" t="str">
        <f>IF(R34='B.LT.QR.1 LT QR (NB)'!K32,"OK","Error")</f>
        <v>OK</v>
      </c>
    </row>
    <row r="35" spans="1:24">
      <c r="A35" s="121"/>
      <c r="B35" s="142" t="s">
        <v>41</v>
      </c>
      <c r="C35" s="145"/>
      <c r="D35" s="138"/>
      <c r="E35" s="139"/>
      <c r="F35" s="139"/>
      <c r="G35" s="139"/>
      <c r="H35" s="140"/>
      <c r="I35" s="140"/>
      <c r="J35" s="139"/>
      <c r="K35" s="139"/>
      <c r="L35" s="139"/>
      <c r="M35" s="139"/>
      <c r="N35" s="139"/>
      <c r="O35" s="139"/>
      <c r="P35" s="140"/>
      <c r="Q35" s="140"/>
      <c r="R35" s="140"/>
    </row>
    <row r="36" spans="1:24">
      <c r="A36" s="121"/>
      <c r="B36" s="144" t="s">
        <v>42</v>
      </c>
      <c r="C36" s="145"/>
      <c r="D36" s="38"/>
      <c r="E36" s="37"/>
      <c r="F36" s="37"/>
      <c r="G36" s="37"/>
      <c r="H36" s="135">
        <f t="shared" ref="H36:I41" si="11">SUM(D36,F36)</f>
        <v>0</v>
      </c>
      <c r="I36" s="135">
        <f t="shared" si="11"/>
        <v>0</v>
      </c>
      <c r="J36" s="38"/>
      <c r="K36" s="37"/>
      <c r="L36" s="37"/>
      <c r="M36" s="38"/>
      <c r="N36" s="37"/>
      <c r="O36" s="37"/>
      <c r="P36" s="135">
        <f t="shared" ref="P36:R41" si="12">SUM(J36,M36)</f>
        <v>0</v>
      </c>
      <c r="Q36" s="135">
        <f t="shared" si="12"/>
        <v>0</v>
      </c>
      <c r="R36" s="135">
        <f t="shared" si="12"/>
        <v>0</v>
      </c>
      <c r="T36" s="165" t="str">
        <f>IF(H36='B.LT.QR.1 LT QR (NB)'!D34,"OK","Error")</f>
        <v>OK</v>
      </c>
      <c r="U36" s="165" t="str">
        <f>IF(I36='B.LT.QR.1 LT QR (NB)'!E34,"OK","Error")</f>
        <v>OK</v>
      </c>
      <c r="V36" s="165" t="str">
        <f>IF(P36='B.LT.QR.1 LT QR (NB)'!I34,"OK","Error")</f>
        <v>OK</v>
      </c>
      <c r="W36" s="165" t="str">
        <f>IF(Q36='B.LT.QR.1 LT QR (NB)'!J34,"OK","Error")</f>
        <v>OK</v>
      </c>
      <c r="X36" s="165" t="str">
        <f>IF(R36='B.LT.QR.1 LT QR (NB)'!K34,"OK","Error")</f>
        <v>OK</v>
      </c>
    </row>
    <row r="37" spans="1:24">
      <c r="A37" s="121"/>
      <c r="B37" s="144" t="s">
        <v>30</v>
      </c>
      <c r="C37" s="145"/>
      <c r="D37" s="174"/>
      <c r="E37" s="168"/>
      <c r="F37" s="168"/>
      <c r="G37" s="168"/>
      <c r="H37" s="135">
        <f t="shared" si="11"/>
        <v>0</v>
      </c>
      <c r="I37" s="135">
        <f t="shared" si="11"/>
        <v>0</v>
      </c>
      <c r="J37" s="38"/>
      <c r="K37" s="37"/>
      <c r="L37" s="37"/>
      <c r="M37" s="38"/>
      <c r="N37" s="37"/>
      <c r="O37" s="37"/>
      <c r="P37" s="135">
        <f t="shared" si="12"/>
        <v>0</v>
      </c>
      <c r="Q37" s="135">
        <f t="shared" si="12"/>
        <v>0</v>
      </c>
      <c r="R37" s="135">
        <f t="shared" si="12"/>
        <v>0</v>
      </c>
      <c r="T37" s="165" t="str">
        <f>IF(H37='B.LT.QR.1 LT QR (NB)'!D35,"OK","Error")</f>
        <v>OK</v>
      </c>
      <c r="U37" s="165" t="str">
        <f>IF(I37='B.LT.QR.1 LT QR (NB)'!E35,"OK","Error")</f>
        <v>OK</v>
      </c>
      <c r="V37" s="165" t="str">
        <f>IF(P37='B.LT.QR.1 LT QR (NB)'!I35,"OK","Error")</f>
        <v>OK</v>
      </c>
      <c r="W37" s="165" t="str">
        <f>IF(Q37='B.LT.QR.1 LT QR (NB)'!J35,"OK","Error")</f>
        <v>OK</v>
      </c>
      <c r="X37" s="165" t="str">
        <f>IF(R37='B.LT.QR.1 LT QR (NB)'!K35,"OK","Error")</f>
        <v>OK</v>
      </c>
    </row>
    <row r="38" spans="1:24">
      <c r="A38" s="121"/>
      <c r="B38" s="144" t="s">
        <v>31</v>
      </c>
      <c r="C38" s="145"/>
      <c r="D38" s="174"/>
      <c r="E38" s="168"/>
      <c r="F38" s="168"/>
      <c r="G38" s="168"/>
      <c r="H38" s="135">
        <f t="shared" si="11"/>
        <v>0</v>
      </c>
      <c r="I38" s="135">
        <f t="shared" si="11"/>
        <v>0</v>
      </c>
      <c r="J38" s="38"/>
      <c r="K38" s="37"/>
      <c r="L38" s="37"/>
      <c r="M38" s="38"/>
      <c r="N38" s="37"/>
      <c r="O38" s="37"/>
      <c r="P38" s="135">
        <f t="shared" si="12"/>
        <v>0</v>
      </c>
      <c r="Q38" s="135">
        <f t="shared" si="12"/>
        <v>0</v>
      </c>
      <c r="R38" s="135">
        <f t="shared" si="12"/>
        <v>0</v>
      </c>
      <c r="T38" s="165" t="str">
        <f>IF(H38='B.LT.QR.1 LT QR (NB)'!D36,"OK","Error")</f>
        <v>OK</v>
      </c>
      <c r="U38" s="165" t="str">
        <f>IF(I38='B.LT.QR.1 LT QR (NB)'!E36,"OK","Error")</f>
        <v>OK</v>
      </c>
      <c r="V38" s="165" t="str">
        <f>IF(P38='B.LT.QR.1 LT QR (NB)'!I36,"OK","Error")</f>
        <v>OK</v>
      </c>
      <c r="W38" s="165" t="str">
        <f>IF(Q38='B.LT.QR.1 LT QR (NB)'!J36,"OK","Error")</f>
        <v>OK</v>
      </c>
      <c r="X38" s="165" t="str">
        <f>IF(R38='B.LT.QR.1 LT QR (NB)'!K36,"OK","Error")</f>
        <v>OK</v>
      </c>
    </row>
    <row r="39" spans="1:24">
      <c r="A39" s="121"/>
      <c r="B39" s="144" t="s">
        <v>32</v>
      </c>
      <c r="C39" s="145"/>
      <c r="D39" s="174"/>
      <c r="E39" s="168"/>
      <c r="F39" s="168"/>
      <c r="G39" s="168"/>
      <c r="H39" s="135">
        <f t="shared" si="11"/>
        <v>0</v>
      </c>
      <c r="I39" s="135">
        <f t="shared" si="11"/>
        <v>0</v>
      </c>
      <c r="J39" s="38"/>
      <c r="K39" s="37"/>
      <c r="L39" s="37"/>
      <c r="M39" s="38"/>
      <c r="N39" s="37"/>
      <c r="O39" s="37"/>
      <c r="P39" s="135">
        <f t="shared" si="12"/>
        <v>0</v>
      </c>
      <c r="Q39" s="135">
        <f t="shared" si="12"/>
        <v>0</v>
      </c>
      <c r="R39" s="135">
        <f t="shared" si="12"/>
        <v>0</v>
      </c>
      <c r="T39" s="165" t="str">
        <f>IF(H39='B.LT.QR.1 LT QR (NB)'!D37,"OK","Error")</f>
        <v>OK</v>
      </c>
      <c r="U39" s="165" t="str">
        <f>IF(I39='B.LT.QR.1 LT QR (NB)'!E37,"OK","Error")</f>
        <v>OK</v>
      </c>
      <c r="V39" s="165" t="str">
        <f>IF(P39='B.LT.QR.1 LT QR (NB)'!I37,"OK","Error")</f>
        <v>OK</v>
      </c>
      <c r="W39" s="165" t="str">
        <f>IF(Q39='B.LT.QR.1 LT QR (NB)'!J37,"OK","Error")</f>
        <v>OK</v>
      </c>
      <c r="X39" s="165" t="str">
        <f>IF(R39='B.LT.QR.1 LT QR (NB)'!K37,"OK","Error")</f>
        <v>OK</v>
      </c>
    </row>
    <row r="40" spans="1:24">
      <c r="A40" s="121"/>
      <c r="B40" s="144" t="s">
        <v>33</v>
      </c>
      <c r="C40" s="145"/>
      <c r="D40" s="174"/>
      <c r="E40" s="168"/>
      <c r="F40" s="168"/>
      <c r="G40" s="168"/>
      <c r="H40" s="135">
        <f t="shared" si="11"/>
        <v>0</v>
      </c>
      <c r="I40" s="135">
        <f t="shared" si="11"/>
        <v>0</v>
      </c>
      <c r="J40" s="38"/>
      <c r="K40" s="37"/>
      <c r="L40" s="37"/>
      <c r="M40" s="38"/>
      <c r="N40" s="37"/>
      <c r="O40" s="37"/>
      <c r="P40" s="135">
        <f t="shared" si="12"/>
        <v>0</v>
      </c>
      <c r="Q40" s="135">
        <f t="shared" si="12"/>
        <v>0</v>
      </c>
      <c r="R40" s="135">
        <f t="shared" si="12"/>
        <v>0</v>
      </c>
      <c r="T40" s="165" t="str">
        <f>IF(H40='B.LT.QR.1 LT QR (NB)'!D38,"OK","Error")</f>
        <v>OK</v>
      </c>
      <c r="U40" s="165" t="str">
        <f>IF(I40='B.LT.QR.1 LT QR (NB)'!E38,"OK","Error")</f>
        <v>OK</v>
      </c>
      <c r="V40" s="165" t="str">
        <f>IF(P40='B.LT.QR.1 LT QR (NB)'!I38,"OK","Error")</f>
        <v>OK</v>
      </c>
      <c r="W40" s="165" t="str">
        <f>IF(Q40='B.LT.QR.1 LT QR (NB)'!J38,"OK","Error")</f>
        <v>OK</v>
      </c>
      <c r="X40" s="165" t="str">
        <f>IF(R40='B.LT.QR.1 LT QR (NB)'!K38,"OK","Error")</f>
        <v>OK</v>
      </c>
    </row>
    <row r="41" spans="1:24">
      <c r="A41" s="121"/>
      <c r="B41" s="144" t="s">
        <v>34</v>
      </c>
      <c r="C41" s="145"/>
      <c r="D41" s="174"/>
      <c r="E41" s="168"/>
      <c r="F41" s="168"/>
      <c r="G41" s="168"/>
      <c r="H41" s="135">
        <f t="shared" si="11"/>
        <v>0</v>
      </c>
      <c r="I41" s="135">
        <f t="shared" si="11"/>
        <v>0</v>
      </c>
      <c r="J41" s="38"/>
      <c r="K41" s="37"/>
      <c r="L41" s="37"/>
      <c r="M41" s="38"/>
      <c r="N41" s="37"/>
      <c r="O41" s="37"/>
      <c r="P41" s="135">
        <f t="shared" si="12"/>
        <v>0</v>
      </c>
      <c r="Q41" s="135">
        <f t="shared" si="12"/>
        <v>0</v>
      </c>
      <c r="R41" s="135">
        <f t="shared" si="12"/>
        <v>0</v>
      </c>
      <c r="T41" s="165" t="str">
        <f>IF(H41='B.LT.QR.1 LT QR (NB)'!D39,"OK","Error")</f>
        <v>OK</v>
      </c>
      <c r="U41" s="165" t="str">
        <f>IF(I41='B.LT.QR.1 LT QR (NB)'!E39,"OK","Error")</f>
        <v>OK</v>
      </c>
      <c r="V41" s="165" t="str">
        <f>IF(P41='B.LT.QR.1 LT QR (NB)'!I39,"OK","Error")</f>
        <v>OK</v>
      </c>
      <c r="W41" s="165" t="str">
        <f>IF(Q41='B.LT.QR.1 LT QR (NB)'!J39,"OK","Error")</f>
        <v>OK</v>
      </c>
      <c r="X41" s="165" t="str">
        <f>IF(R41='B.LT.QR.1 LT QR (NB)'!K39,"OK","Error")</f>
        <v>OK</v>
      </c>
    </row>
    <row r="42" spans="1:24">
      <c r="A42" s="121"/>
      <c r="B42" s="146" t="s">
        <v>43</v>
      </c>
      <c r="C42" s="134"/>
      <c r="D42" s="170">
        <f t="shared" ref="D42:O42" si="13">SUM(D36:D41)</f>
        <v>0</v>
      </c>
      <c r="E42" s="170">
        <f t="shared" si="13"/>
        <v>0</v>
      </c>
      <c r="F42" s="170">
        <f t="shared" si="13"/>
        <v>0</v>
      </c>
      <c r="G42" s="170">
        <f t="shared" si="13"/>
        <v>0</v>
      </c>
      <c r="H42" s="170">
        <f t="shared" si="13"/>
        <v>0</v>
      </c>
      <c r="I42" s="170">
        <f t="shared" si="13"/>
        <v>0</v>
      </c>
      <c r="J42" s="170">
        <f t="shared" si="13"/>
        <v>0</v>
      </c>
      <c r="K42" s="170">
        <f t="shared" si="13"/>
        <v>0</v>
      </c>
      <c r="L42" s="170">
        <f t="shared" si="13"/>
        <v>0</v>
      </c>
      <c r="M42" s="170">
        <f t="shared" si="13"/>
        <v>0</v>
      </c>
      <c r="N42" s="170">
        <f t="shared" si="13"/>
        <v>0</v>
      </c>
      <c r="O42" s="170">
        <f t="shared" si="13"/>
        <v>0</v>
      </c>
      <c r="P42" s="170">
        <f t="shared" ref="P42:R42" si="14">SUM(P36:P41)</f>
        <v>0</v>
      </c>
      <c r="Q42" s="170">
        <f t="shared" si="14"/>
        <v>0</v>
      </c>
      <c r="R42" s="170">
        <f t="shared" si="14"/>
        <v>0</v>
      </c>
      <c r="T42" s="165" t="str">
        <f>IF(H42='B.LT.QR.1 LT QR (NB)'!D40,"OK","Error")</f>
        <v>OK</v>
      </c>
      <c r="U42" s="165" t="str">
        <f>IF(I42='B.LT.QR.1 LT QR (NB)'!E40,"OK","Error")</f>
        <v>OK</v>
      </c>
      <c r="V42" s="165" t="str">
        <f>IF(P42='B.LT.QR.1 LT QR (NB)'!I40,"OK","Error")</f>
        <v>OK</v>
      </c>
      <c r="W42" s="165" t="str">
        <f>IF(Q42='B.LT.QR.1 LT QR (NB)'!J40,"OK","Error")</f>
        <v>OK</v>
      </c>
      <c r="X42" s="165" t="str">
        <f>IF(R42='B.LT.QR.1 LT QR (NB)'!K40,"OK","Error")</f>
        <v>OK</v>
      </c>
    </row>
    <row r="43" spans="1:24">
      <c r="A43" s="169"/>
      <c r="B43" s="133"/>
      <c r="C43" s="149" t="s">
        <v>44</v>
      </c>
      <c r="D43" s="170">
        <f t="shared" ref="D43:R43" si="15">SUM(D21,D34,D42)</f>
        <v>0</v>
      </c>
      <c r="E43" s="170">
        <f t="shared" si="15"/>
        <v>0</v>
      </c>
      <c r="F43" s="170">
        <f t="shared" si="15"/>
        <v>0</v>
      </c>
      <c r="G43" s="170">
        <f t="shared" si="15"/>
        <v>0</v>
      </c>
      <c r="H43" s="170">
        <f t="shared" si="15"/>
        <v>0</v>
      </c>
      <c r="I43" s="170">
        <f t="shared" si="15"/>
        <v>0</v>
      </c>
      <c r="J43" s="170">
        <f t="shared" si="15"/>
        <v>0</v>
      </c>
      <c r="K43" s="170">
        <f t="shared" si="15"/>
        <v>0</v>
      </c>
      <c r="L43" s="170">
        <f t="shared" si="15"/>
        <v>0</v>
      </c>
      <c r="M43" s="170">
        <f t="shared" si="15"/>
        <v>0</v>
      </c>
      <c r="N43" s="170">
        <f t="shared" si="15"/>
        <v>0</v>
      </c>
      <c r="O43" s="170">
        <f t="shared" si="15"/>
        <v>0</v>
      </c>
      <c r="P43" s="170">
        <f t="shared" si="15"/>
        <v>0</v>
      </c>
      <c r="Q43" s="170">
        <f t="shared" si="15"/>
        <v>0</v>
      </c>
      <c r="R43" s="170">
        <f t="shared" si="15"/>
        <v>0</v>
      </c>
      <c r="T43" s="165" t="str">
        <f>IF(H43='B.LT.QR.1 LT QR (NB)'!D41,"OK","Error")</f>
        <v>OK</v>
      </c>
      <c r="U43" s="165" t="str">
        <f>IF(I43='B.LT.QR.1 LT QR (NB)'!E41,"OK","Error")</f>
        <v>OK</v>
      </c>
      <c r="V43" s="165" t="str">
        <f>IF(P43='B.LT.QR.1 LT QR (NB)'!I41,"OK","Error")</f>
        <v>OK</v>
      </c>
      <c r="W43" s="165" t="str">
        <f>IF(Q43='B.LT.QR.1 LT QR (NB)'!J41,"OK","Error")</f>
        <v>OK</v>
      </c>
      <c r="X43" s="165" t="str">
        <f>IF(R43='B.LT.QR.1 LT QR (NB)'!K41,"OK","Error")</f>
        <v>OK</v>
      </c>
    </row>
  </sheetData>
  <sheetProtection insertHyperlinks="0"/>
  <mergeCells count="11">
    <mergeCell ref="B10:C10"/>
    <mergeCell ref="D6:R6"/>
    <mergeCell ref="D7:R7"/>
    <mergeCell ref="D8:I8"/>
    <mergeCell ref="J8:R8"/>
    <mergeCell ref="D9:E9"/>
    <mergeCell ref="F9:G9"/>
    <mergeCell ref="H9:I9"/>
    <mergeCell ref="J9:L9"/>
    <mergeCell ref="M9:O9"/>
    <mergeCell ref="P9:R9"/>
  </mergeCells>
  <phoneticPr fontId="35" type="noConversion"/>
  <conditionalFormatting sqref="T13:X21">
    <cfRule type="cellIs" dxfId="37" priority="5" operator="equal">
      <formula>"OK"</formula>
    </cfRule>
    <cfRule type="cellIs" dxfId="36" priority="6" operator="equal">
      <formula>"Error"</formula>
    </cfRule>
  </conditionalFormatting>
  <conditionalFormatting sqref="T23:X34">
    <cfRule type="cellIs" dxfId="35" priority="3" operator="equal">
      <formula>"OK"</formula>
    </cfRule>
    <cfRule type="cellIs" dxfId="34" priority="4" operator="equal">
      <formula>"Error"</formula>
    </cfRule>
  </conditionalFormatting>
  <conditionalFormatting sqref="T36:X43">
    <cfRule type="cellIs" dxfId="33" priority="1" operator="equal">
      <formula>"OK"</formula>
    </cfRule>
    <cfRule type="cellIs" dxfId="32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J36:O41 D36:G36 J33:O33 D33:G33 J23:O30 D23:G30 J13:O20 D13:G20" xr:uid="{31903949-0842-418C-ABE4-DB3D0BF5569F}">
      <formula1>-99999999999</formula1>
      <formula2>99999999999</formula2>
    </dataValidation>
  </dataValidations>
  <pageMargins left="0.7" right="0.7" top="0.75" bottom="0.75" header="0.3" footer="0.3"/>
  <pageSetup paperSize="8" scale="38" orientation="landscape" r:id="rId1"/>
  <drawing r:id="rId2"/>
  <legacyDrawing r:id="rId3"/>
  <controls>
    <mc:AlternateContent xmlns:mc="http://schemas.openxmlformats.org/markup-compatibility/2006">
      <mc:Choice Requires="x14">
        <control shapeId="15361" r:id="rId4" name="BLTQR3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152400</xdr:colOff>
                <xdr:row>3</xdr:row>
                <xdr:rowOff>104775</xdr:rowOff>
              </to>
            </anchor>
          </controlPr>
        </control>
      </mc:Choice>
      <mc:Fallback>
        <control shapeId="15361" r:id="rId4" name="BLTQR3_Clear_Worksheet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EA9A0-8C5D-4B13-821D-60A78BCBA490}">
  <sheetPr codeName="Sheet17">
    <pageSetUpPr fitToPage="1"/>
  </sheetPr>
  <dimension ref="A1:X42"/>
  <sheetViews>
    <sheetView zoomScaleNormal="100" workbookViewId="0"/>
  </sheetViews>
  <sheetFormatPr defaultColWidth="8.7109375" defaultRowHeight="12.75"/>
  <cols>
    <col min="1" max="1" width="17.42578125" style="3" customWidth="1"/>
    <col min="2" max="2" width="38.7109375" style="3" customWidth="1"/>
    <col min="3" max="3" width="32.7109375" style="3" customWidth="1"/>
    <col min="4" max="16" width="20.7109375" style="3" customWidth="1"/>
    <col min="17" max="17" width="8.7109375" style="3"/>
    <col min="18" max="19" width="13.7109375" style="3" customWidth="1"/>
    <col min="20" max="20" width="14.85546875" style="3" customWidth="1"/>
    <col min="21" max="21" width="15.42578125" style="3" customWidth="1"/>
    <col min="22" max="22" width="17.7109375" style="3" customWidth="1"/>
    <col min="23" max="254" width="8.7109375" style="3"/>
    <col min="255" max="257" width="0" style="3" hidden="1" customWidth="1"/>
    <col min="258" max="258" width="7" style="3" customWidth="1"/>
    <col min="259" max="259" width="6.28515625" style="3" customWidth="1"/>
    <col min="260" max="260" width="32.7109375" style="3" customWidth="1"/>
    <col min="261" max="266" width="20.7109375" style="3" customWidth="1"/>
    <col min="267" max="268" width="8.7109375" style="3"/>
    <col min="269" max="269" width="16.28515625" style="3" customWidth="1"/>
    <col min="270" max="510" width="8.7109375" style="3"/>
    <col min="511" max="513" width="0" style="3" hidden="1" customWidth="1"/>
    <col min="514" max="514" width="7" style="3" customWidth="1"/>
    <col min="515" max="515" width="6.28515625" style="3" customWidth="1"/>
    <col min="516" max="516" width="32.7109375" style="3" customWidth="1"/>
    <col min="517" max="522" width="20.7109375" style="3" customWidth="1"/>
    <col min="523" max="524" width="8.7109375" style="3"/>
    <col min="525" max="525" width="16.28515625" style="3" customWidth="1"/>
    <col min="526" max="766" width="8.7109375" style="3"/>
    <col min="767" max="769" width="0" style="3" hidden="1" customWidth="1"/>
    <col min="770" max="770" width="7" style="3" customWidth="1"/>
    <col min="771" max="771" width="6.28515625" style="3" customWidth="1"/>
    <col min="772" max="772" width="32.7109375" style="3" customWidth="1"/>
    <col min="773" max="778" width="20.7109375" style="3" customWidth="1"/>
    <col min="779" max="780" width="8.7109375" style="3"/>
    <col min="781" max="781" width="16.28515625" style="3" customWidth="1"/>
    <col min="782" max="1022" width="8.7109375" style="3"/>
    <col min="1023" max="1025" width="0" style="3" hidden="1" customWidth="1"/>
    <col min="1026" max="1026" width="7" style="3" customWidth="1"/>
    <col min="1027" max="1027" width="6.28515625" style="3" customWidth="1"/>
    <col min="1028" max="1028" width="32.7109375" style="3" customWidth="1"/>
    <col min="1029" max="1034" width="20.7109375" style="3" customWidth="1"/>
    <col min="1035" max="1036" width="8.7109375" style="3"/>
    <col min="1037" max="1037" width="16.28515625" style="3" customWidth="1"/>
    <col min="1038" max="1278" width="8.7109375" style="3"/>
    <col min="1279" max="1281" width="0" style="3" hidden="1" customWidth="1"/>
    <col min="1282" max="1282" width="7" style="3" customWidth="1"/>
    <col min="1283" max="1283" width="6.28515625" style="3" customWidth="1"/>
    <col min="1284" max="1284" width="32.7109375" style="3" customWidth="1"/>
    <col min="1285" max="1290" width="20.7109375" style="3" customWidth="1"/>
    <col min="1291" max="1292" width="8.7109375" style="3"/>
    <col min="1293" max="1293" width="16.28515625" style="3" customWidth="1"/>
    <col min="1294" max="1534" width="8.7109375" style="3"/>
    <col min="1535" max="1537" width="0" style="3" hidden="1" customWidth="1"/>
    <col min="1538" max="1538" width="7" style="3" customWidth="1"/>
    <col min="1539" max="1539" width="6.28515625" style="3" customWidth="1"/>
    <col min="1540" max="1540" width="32.7109375" style="3" customWidth="1"/>
    <col min="1541" max="1546" width="20.7109375" style="3" customWidth="1"/>
    <col min="1547" max="1548" width="8.7109375" style="3"/>
    <col min="1549" max="1549" width="16.28515625" style="3" customWidth="1"/>
    <col min="1550" max="1790" width="8.7109375" style="3"/>
    <col min="1791" max="1793" width="0" style="3" hidden="1" customWidth="1"/>
    <col min="1794" max="1794" width="7" style="3" customWidth="1"/>
    <col min="1795" max="1795" width="6.28515625" style="3" customWidth="1"/>
    <col min="1796" max="1796" width="32.7109375" style="3" customWidth="1"/>
    <col min="1797" max="1802" width="20.7109375" style="3" customWidth="1"/>
    <col min="1803" max="1804" width="8.7109375" style="3"/>
    <col min="1805" max="1805" width="16.28515625" style="3" customWidth="1"/>
    <col min="1806" max="2046" width="8.7109375" style="3"/>
    <col min="2047" max="2049" width="0" style="3" hidden="1" customWidth="1"/>
    <col min="2050" max="2050" width="7" style="3" customWidth="1"/>
    <col min="2051" max="2051" width="6.28515625" style="3" customWidth="1"/>
    <col min="2052" max="2052" width="32.7109375" style="3" customWidth="1"/>
    <col min="2053" max="2058" width="20.7109375" style="3" customWidth="1"/>
    <col min="2059" max="2060" width="8.7109375" style="3"/>
    <col min="2061" max="2061" width="16.28515625" style="3" customWidth="1"/>
    <col min="2062" max="2302" width="8.7109375" style="3"/>
    <col min="2303" max="2305" width="0" style="3" hidden="1" customWidth="1"/>
    <col min="2306" max="2306" width="7" style="3" customWidth="1"/>
    <col min="2307" max="2307" width="6.28515625" style="3" customWidth="1"/>
    <col min="2308" max="2308" width="32.7109375" style="3" customWidth="1"/>
    <col min="2309" max="2314" width="20.7109375" style="3" customWidth="1"/>
    <col min="2315" max="2316" width="8.7109375" style="3"/>
    <col min="2317" max="2317" width="16.28515625" style="3" customWidth="1"/>
    <col min="2318" max="2558" width="8.7109375" style="3"/>
    <col min="2559" max="2561" width="0" style="3" hidden="1" customWidth="1"/>
    <col min="2562" max="2562" width="7" style="3" customWidth="1"/>
    <col min="2563" max="2563" width="6.28515625" style="3" customWidth="1"/>
    <col min="2564" max="2564" width="32.7109375" style="3" customWidth="1"/>
    <col min="2565" max="2570" width="20.7109375" style="3" customWidth="1"/>
    <col min="2571" max="2572" width="8.7109375" style="3"/>
    <col min="2573" max="2573" width="16.28515625" style="3" customWidth="1"/>
    <col min="2574" max="2814" width="8.7109375" style="3"/>
    <col min="2815" max="2817" width="0" style="3" hidden="1" customWidth="1"/>
    <col min="2818" max="2818" width="7" style="3" customWidth="1"/>
    <col min="2819" max="2819" width="6.28515625" style="3" customWidth="1"/>
    <col min="2820" max="2820" width="32.7109375" style="3" customWidth="1"/>
    <col min="2821" max="2826" width="20.7109375" style="3" customWidth="1"/>
    <col min="2827" max="2828" width="8.7109375" style="3"/>
    <col min="2829" max="2829" width="16.28515625" style="3" customWidth="1"/>
    <col min="2830" max="3070" width="8.7109375" style="3"/>
    <col min="3071" max="3073" width="0" style="3" hidden="1" customWidth="1"/>
    <col min="3074" max="3074" width="7" style="3" customWidth="1"/>
    <col min="3075" max="3075" width="6.28515625" style="3" customWidth="1"/>
    <col min="3076" max="3076" width="32.7109375" style="3" customWidth="1"/>
    <col min="3077" max="3082" width="20.7109375" style="3" customWidth="1"/>
    <col min="3083" max="3084" width="8.7109375" style="3"/>
    <col min="3085" max="3085" width="16.28515625" style="3" customWidth="1"/>
    <col min="3086" max="3326" width="8.7109375" style="3"/>
    <col min="3327" max="3329" width="0" style="3" hidden="1" customWidth="1"/>
    <col min="3330" max="3330" width="7" style="3" customWidth="1"/>
    <col min="3331" max="3331" width="6.28515625" style="3" customWidth="1"/>
    <col min="3332" max="3332" width="32.7109375" style="3" customWidth="1"/>
    <col min="3333" max="3338" width="20.7109375" style="3" customWidth="1"/>
    <col min="3339" max="3340" width="8.7109375" style="3"/>
    <col min="3341" max="3341" width="16.28515625" style="3" customWidth="1"/>
    <col min="3342" max="3582" width="8.7109375" style="3"/>
    <col min="3583" max="3585" width="0" style="3" hidden="1" customWidth="1"/>
    <col min="3586" max="3586" width="7" style="3" customWidth="1"/>
    <col min="3587" max="3587" width="6.28515625" style="3" customWidth="1"/>
    <col min="3588" max="3588" width="32.7109375" style="3" customWidth="1"/>
    <col min="3589" max="3594" width="20.7109375" style="3" customWidth="1"/>
    <col min="3595" max="3596" width="8.7109375" style="3"/>
    <col min="3597" max="3597" width="16.28515625" style="3" customWidth="1"/>
    <col min="3598" max="3838" width="8.7109375" style="3"/>
    <col min="3839" max="3841" width="0" style="3" hidden="1" customWidth="1"/>
    <col min="3842" max="3842" width="7" style="3" customWidth="1"/>
    <col min="3843" max="3843" width="6.28515625" style="3" customWidth="1"/>
    <col min="3844" max="3844" width="32.7109375" style="3" customWidth="1"/>
    <col min="3845" max="3850" width="20.7109375" style="3" customWidth="1"/>
    <col min="3851" max="3852" width="8.7109375" style="3"/>
    <col min="3853" max="3853" width="16.28515625" style="3" customWidth="1"/>
    <col min="3854" max="4094" width="8.7109375" style="3"/>
    <col min="4095" max="4097" width="0" style="3" hidden="1" customWidth="1"/>
    <col min="4098" max="4098" width="7" style="3" customWidth="1"/>
    <col min="4099" max="4099" width="6.28515625" style="3" customWidth="1"/>
    <col min="4100" max="4100" width="32.7109375" style="3" customWidth="1"/>
    <col min="4101" max="4106" width="20.7109375" style="3" customWidth="1"/>
    <col min="4107" max="4108" width="8.7109375" style="3"/>
    <col min="4109" max="4109" width="16.28515625" style="3" customWidth="1"/>
    <col min="4110" max="4350" width="8.7109375" style="3"/>
    <col min="4351" max="4353" width="0" style="3" hidden="1" customWidth="1"/>
    <col min="4354" max="4354" width="7" style="3" customWidth="1"/>
    <col min="4355" max="4355" width="6.28515625" style="3" customWidth="1"/>
    <col min="4356" max="4356" width="32.7109375" style="3" customWidth="1"/>
    <col min="4357" max="4362" width="20.7109375" style="3" customWidth="1"/>
    <col min="4363" max="4364" width="8.7109375" style="3"/>
    <col min="4365" max="4365" width="16.28515625" style="3" customWidth="1"/>
    <col min="4366" max="4606" width="8.7109375" style="3"/>
    <col min="4607" max="4609" width="0" style="3" hidden="1" customWidth="1"/>
    <col min="4610" max="4610" width="7" style="3" customWidth="1"/>
    <col min="4611" max="4611" width="6.28515625" style="3" customWidth="1"/>
    <col min="4612" max="4612" width="32.7109375" style="3" customWidth="1"/>
    <col min="4613" max="4618" width="20.7109375" style="3" customWidth="1"/>
    <col min="4619" max="4620" width="8.7109375" style="3"/>
    <col min="4621" max="4621" width="16.28515625" style="3" customWidth="1"/>
    <col min="4622" max="4862" width="8.7109375" style="3"/>
    <col min="4863" max="4865" width="0" style="3" hidden="1" customWidth="1"/>
    <col min="4866" max="4866" width="7" style="3" customWidth="1"/>
    <col min="4867" max="4867" width="6.28515625" style="3" customWidth="1"/>
    <col min="4868" max="4868" width="32.7109375" style="3" customWidth="1"/>
    <col min="4869" max="4874" width="20.7109375" style="3" customWidth="1"/>
    <col min="4875" max="4876" width="8.7109375" style="3"/>
    <col min="4877" max="4877" width="16.28515625" style="3" customWidth="1"/>
    <col min="4878" max="5118" width="8.7109375" style="3"/>
    <col min="5119" max="5121" width="0" style="3" hidden="1" customWidth="1"/>
    <col min="5122" max="5122" width="7" style="3" customWidth="1"/>
    <col min="5123" max="5123" width="6.28515625" style="3" customWidth="1"/>
    <col min="5124" max="5124" width="32.7109375" style="3" customWidth="1"/>
    <col min="5125" max="5130" width="20.7109375" style="3" customWidth="1"/>
    <col min="5131" max="5132" width="8.7109375" style="3"/>
    <col min="5133" max="5133" width="16.28515625" style="3" customWidth="1"/>
    <col min="5134" max="5374" width="8.7109375" style="3"/>
    <col min="5375" max="5377" width="0" style="3" hidden="1" customWidth="1"/>
    <col min="5378" max="5378" width="7" style="3" customWidth="1"/>
    <col min="5379" max="5379" width="6.28515625" style="3" customWidth="1"/>
    <col min="5380" max="5380" width="32.7109375" style="3" customWidth="1"/>
    <col min="5381" max="5386" width="20.7109375" style="3" customWidth="1"/>
    <col min="5387" max="5388" width="8.7109375" style="3"/>
    <col min="5389" max="5389" width="16.28515625" style="3" customWidth="1"/>
    <col min="5390" max="5630" width="8.7109375" style="3"/>
    <col min="5631" max="5633" width="0" style="3" hidden="1" customWidth="1"/>
    <col min="5634" max="5634" width="7" style="3" customWidth="1"/>
    <col min="5635" max="5635" width="6.28515625" style="3" customWidth="1"/>
    <col min="5636" max="5636" width="32.7109375" style="3" customWidth="1"/>
    <col min="5637" max="5642" width="20.7109375" style="3" customWidth="1"/>
    <col min="5643" max="5644" width="8.7109375" style="3"/>
    <col min="5645" max="5645" width="16.28515625" style="3" customWidth="1"/>
    <col min="5646" max="5886" width="8.7109375" style="3"/>
    <col min="5887" max="5889" width="0" style="3" hidden="1" customWidth="1"/>
    <col min="5890" max="5890" width="7" style="3" customWidth="1"/>
    <col min="5891" max="5891" width="6.28515625" style="3" customWidth="1"/>
    <col min="5892" max="5892" width="32.7109375" style="3" customWidth="1"/>
    <col min="5893" max="5898" width="20.7109375" style="3" customWidth="1"/>
    <col min="5899" max="5900" width="8.7109375" style="3"/>
    <col min="5901" max="5901" width="16.28515625" style="3" customWidth="1"/>
    <col min="5902" max="6142" width="8.7109375" style="3"/>
    <col min="6143" max="6145" width="0" style="3" hidden="1" customWidth="1"/>
    <col min="6146" max="6146" width="7" style="3" customWidth="1"/>
    <col min="6147" max="6147" width="6.28515625" style="3" customWidth="1"/>
    <col min="6148" max="6148" width="32.7109375" style="3" customWidth="1"/>
    <col min="6149" max="6154" width="20.7109375" style="3" customWidth="1"/>
    <col min="6155" max="6156" width="8.7109375" style="3"/>
    <col min="6157" max="6157" width="16.28515625" style="3" customWidth="1"/>
    <col min="6158" max="6398" width="8.7109375" style="3"/>
    <col min="6399" max="6401" width="0" style="3" hidden="1" customWidth="1"/>
    <col min="6402" max="6402" width="7" style="3" customWidth="1"/>
    <col min="6403" max="6403" width="6.28515625" style="3" customWidth="1"/>
    <col min="6404" max="6404" width="32.7109375" style="3" customWidth="1"/>
    <col min="6405" max="6410" width="20.7109375" style="3" customWidth="1"/>
    <col min="6411" max="6412" width="8.7109375" style="3"/>
    <col min="6413" max="6413" width="16.28515625" style="3" customWidth="1"/>
    <col min="6414" max="6654" width="8.7109375" style="3"/>
    <col min="6655" max="6657" width="0" style="3" hidden="1" customWidth="1"/>
    <col min="6658" max="6658" width="7" style="3" customWidth="1"/>
    <col min="6659" max="6659" width="6.28515625" style="3" customWidth="1"/>
    <col min="6660" max="6660" width="32.7109375" style="3" customWidth="1"/>
    <col min="6661" max="6666" width="20.7109375" style="3" customWidth="1"/>
    <col min="6667" max="6668" width="8.7109375" style="3"/>
    <col min="6669" max="6669" width="16.28515625" style="3" customWidth="1"/>
    <col min="6670" max="6910" width="8.7109375" style="3"/>
    <col min="6911" max="6913" width="0" style="3" hidden="1" customWidth="1"/>
    <col min="6914" max="6914" width="7" style="3" customWidth="1"/>
    <col min="6915" max="6915" width="6.28515625" style="3" customWidth="1"/>
    <col min="6916" max="6916" width="32.7109375" style="3" customWidth="1"/>
    <col min="6917" max="6922" width="20.7109375" style="3" customWidth="1"/>
    <col min="6923" max="6924" width="8.7109375" style="3"/>
    <col min="6925" max="6925" width="16.28515625" style="3" customWidth="1"/>
    <col min="6926" max="7166" width="8.7109375" style="3"/>
    <col min="7167" max="7169" width="0" style="3" hidden="1" customWidth="1"/>
    <col min="7170" max="7170" width="7" style="3" customWidth="1"/>
    <col min="7171" max="7171" width="6.28515625" style="3" customWidth="1"/>
    <col min="7172" max="7172" width="32.7109375" style="3" customWidth="1"/>
    <col min="7173" max="7178" width="20.7109375" style="3" customWidth="1"/>
    <col min="7179" max="7180" width="8.7109375" style="3"/>
    <col min="7181" max="7181" width="16.28515625" style="3" customWidth="1"/>
    <col min="7182" max="7422" width="8.7109375" style="3"/>
    <col min="7423" max="7425" width="0" style="3" hidden="1" customWidth="1"/>
    <col min="7426" max="7426" width="7" style="3" customWidth="1"/>
    <col min="7427" max="7427" width="6.28515625" style="3" customWidth="1"/>
    <col min="7428" max="7428" width="32.7109375" style="3" customWidth="1"/>
    <col min="7429" max="7434" width="20.7109375" style="3" customWidth="1"/>
    <col min="7435" max="7436" width="8.7109375" style="3"/>
    <col min="7437" max="7437" width="16.28515625" style="3" customWidth="1"/>
    <col min="7438" max="7678" width="8.7109375" style="3"/>
    <col min="7679" max="7681" width="0" style="3" hidden="1" customWidth="1"/>
    <col min="7682" max="7682" width="7" style="3" customWidth="1"/>
    <col min="7683" max="7683" width="6.28515625" style="3" customWidth="1"/>
    <col min="7684" max="7684" width="32.7109375" style="3" customWidth="1"/>
    <col min="7685" max="7690" width="20.7109375" style="3" customWidth="1"/>
    <col min="7691" max="7692" width="8.7109375" style="3"/>
    <col min="7693" max="7693" width="16.28515625" style="3" customWidth="1"/>
    <col min="7694" max="7934" width="8.7109375" style="3"/>
    <col min="7935" max="7937" width="0" style="3" hidden="1" customWidth="1"/>
    <col min="7938" max="7938" width="7" style="3" customWidth="1"/>
    <col min="7939" max="7939" width="6.28515625" style="3" customWidth="1"/>
    <col min="7940" max="7940" width="32.7109375" style="3" customWidth="1"/>
    <col min="7941" max="7946" width="20.7109375" style="3" customWidth="1"/>
    <col min="7947" max="7948" width="8.7109375" style="3"/>
    <col min="7949" max="7949" width="16.28515625" style="3" customWidth="1"/>
    <col min="7950" max="8190" width="8.7109375" style="3"/>
    <col min="8191" max="8193" width="0" style="3" hidden="1" customWidth="1"/>
    <col min="8194" max="8194" width="7" style="3" customWidth="1"/>
    <col min="8195" max="8195" width="6.28515625" style="3" customWidth="1"/>
    <col min="8196" max="8196" width="32.7109375" style="3" customWidth="1"/>
    <col min="8197" max="8202" width="20.7109375" style="3" customWidth="1"/>
    <col min="8203" max="8204" width="8.7109375" style="3"/>
    <col min="8205" max="8205" width="16.28515625" style="3" customWidth="1"/>
    <col min="8206" max="8446" width="8.7109375" style="3"/>
    <col min="8447" max="8449" width="0" style="3" hidden="1" customWidth="1"/>
    <col min="8450" max="8450" width="7" style="3" customWidth="1"/>
    <col min="8451" max="8451" width="6.28515625" style="3" customWidth="1"/>
    <col min="8452" max="8452" width="32.7109375" style="3" customWidth="1"/>
    <col min="8453" max="8458" width="20.7109375" style="3" customWidth="1"/>
    <col min="8459" max="8460" width="8.7109375" style="3"/>
    <col min="8461" max="8461" width="16.28515625" style="3" customWidth="1"/>
    <col min="8462" max="8702" width="8.7109375" style="3"/>
    <col min="8703" max="8705" width="0" style="3" hidden="1" customWidth="1"/>
    <col min="8706" max="8706" width="7" style="3" customWidth="1"/>
    <col min="8707" max="8707" width="6.28515625" style="3" customWidth="1"/>
    <col min="8708" max="8708" width="32.7109375" style="3" customWidth="1"/>
    <col min="8709" max="8714" width="20.7109375" style="3" customWidth="1"/>
    <col min="8715" max="8716" width="8.7109375" style="3"/>
    <col min="8717" max="8717" width="16.28515625" style="3" customWidth="1"/>
    <col min="8718" max="8958" width="8.7109375" style="3"/>
    <col min="8959" max="8961" width="0" style="3" hidden="1" customWidth="1"/>
    <col min="8962" max="8962" width="7" style="3" customWidth="1"/>
    <col min="8963" max="8963" width="6.28515625" style="3" customWidth="1"/>
    <col min="8964" max="8964" width="32.7109375" style="3" customWidth="1"/>
    <col min="8965" max="8970" width="20.7109375" style="3" customWidth="1"/>
    <col min="8971" max="8972" width="8.7109375" style="3"/>
    <col min="8973" max="8973" width="16.28515625" style="3" customWidth="1"/>
    <col min="8974" max="9214" width="8.7109375" style="3"/>
    <col min="9215" max="9217" width="0" style="3" hidden="1" customWidth="1"/>
    <col min="9218" max="9218" width="7" style="3" customWidth="1"/>
    <col min="9219" max="9219" width="6.28515625" style="3" customWidth="1"/>
    <col min="9220" max="9220" width="32.7109375" style="3" customWidth="1"/>
    <col min="9221" max="9226" width="20.7109375" style="3" customWidth="1"/>
    <col min="9227" max="9228" width="8.7109375" style="3"/>
    <col min="9229" max="9229" width="16.28515625" style="3" customWidth="1"/>
    <col min="9230" max="9470" width="8.7109375" style="3"/>
    <col min="9471" max="9473" width="0" style="3" hidden="1" customWidth="1"/>
    <col min="9474" max="9474" width="7" style="3" customWidth="1"/>
    <col min="9475" max="9475" width="6.28515625" style="3" customWidth="1"/>
    <col min="9476" max="9476" width="32.7109375" style="3" customWidth="1"/>
    <col min="9477" max="9482" width="20.7109375" style="3" customWidth="1"/>
    <col min="9483" max="9484" width="8.7109375" style="3"/>
    <col min="9485" max="9485" width="16.28515625" style="3" customWidth="1"/>
    <col min="9486" max="9726" width="8.7109375" style="3"/>
    <col min="9727" max="9729" width="0" style="3" hidden="1" customWidth="1"/>
    <col min="9730" max="9730" width="7" style="3" customWidth="1"/>
    <col min="9731" max="9731" width="6.28515625" style="3" customWidth="1"/>
    <col min="9732" max="9732" width="32.7109375" style="3" customWidth="1"/>
    <col min="9733" max="9738" width="20.7109375" style="3" customWidth="1"/>
    <col min="9739" max="9740" width="8.7109375" style="3"/>
    <col min="9741" max="9741" width="16.28515625" style="3" customWidth="1"/>
    <col min="9742" max="9982" width="8.7109375" style="3"/>
    <col min="9983" max="9985" width="0" style="3" hidden="1" customWidth="1"/>
    <col min="9986" max="9986" width="7" style="3" customWidth="1"/>
    <col min="9987" max="9987" width="6.28515625" style="3" customWidth="1"/>
    <col min="9988" max="9988" width="32.7109375" style="3" customWidth="1"/>
    <col min="9989" max="9994" width="20.7109375" style="3" customWidth="1"/>
    <col min="9995" max="9996" width="8.7109375" style="3"/>
    <col min="9997" max="9997" width="16.28515625" style="3" customWidth="1"/>
    <col min="9998" max="10238" width="8.7109375" style="3"/>
    <col min="10239" max="10241" width="0" style="3" hidden="1" customWidth="1"/>
    <col min="10242" max="10242" width="7" style="3" customWidth="1"/>
    <col min="10243" max="10243" width="6.28515625" style="3" customWidth="1"/>
    <col min="10244" max="10244" width="32.7109375" style="3" customWidth="1"/>
    <col min="10245" max="10250" width="20.7109375" style="3" customWidth="1"/>
    <col min="10251" max="10252" width="8.7109375" style="3"/>
    <col min="10253" max="10253" width="16.28515625" style="3" customWidth="1"/>
    <col min="10254" max="10494" width="8.7109375" style="3"/>
    <col min="10495" max="10497" width="0" style="3" hidden="1" customWidth="1"/>
    <col min="10498" max="10498" width="7" style="3" customWidth="1"/>
    <col min="10499" max="10499" width="6.28515625" style="3" customWidth="1"/>
    <col min="10500" max="10500" width="32.7109375" style="3" customWidth="1"/>
    <col min="10501" max="10506" width="20.7109375" style="3" customWidth="1"/>
    <col min="10507" max="10508" width="8.7109375" style="3"/>
    <col min="10509" max="10509" width="16.28515625" style="3" customWidth="1"/>
    <col min="10510" max="10750" width="8.7109375" style="3"/>
    <col min="10751" max="10753" width="0" style="3" hidden="1" customWidth="1"/>
    <col min="10754" max="10754" width="7" style="3" customWidth="1"/>
    <col min="10755" max="10755" width="6.28515625" style="3" customWidth="1"/>
    <col min="10756" max="10756" width="32.7109375" style="3" customWidth="1"/>
    <col min="10757" max="10762" width="20.7109375" style="3" customWidth="1"/>
    <col min="10763" max="10764" width="8.7109375" style="3"/>
    <col min="10765" max="10765" width="16.28515625" style="3" customWidth="1"/>
    <col min="10766" max="11006" width="8.7109375" style="3"/>
    <col min="11007" max="11009" width="0" style="3" hidden="1" customWidth="1"/>
    <col min="11010" max="11010" width="7" style="3" customWidth="1"/>
    <col min="11011" max="11011" width="6.28515625" style="3" customWidth="1"/>
    <col min="11012" max="11012" width="32.7109375" style="3" customWidth="1"/>
    <col min="11013" max="11018" width="20.7109375" style="3" customWidth="1"/>
    <col min="11019" max="11020" width="8.7109375" style="3"/>
    <col min="11021" max="11021" width="16.28515625" style="3" customWidth="1"/>
    <col min="11022" max="11262" width="8.7109375" style="3"/>
    <col min="11263" max="11265" width="0" style="3" hidden="1" customWidth="1"/>
    <col min="11266" max="11266" width="7" style="3" customWidth="1"/>
    <col min="11267" max="11267" width="6.28515625" style="3" customWidth="1"/>
    <col min="11268" max="11268" width="32.7109375" style="3" customWidth="1"/>
    <col min="11269" max="11274" width="20.7109375" style="3" customWidth="1"/>
    <col min="11275" max="11276" width="8.7109375" style="3"/>
    <col min="11277" max="11277" width="16.28515625" style="3" customWidth="1"/>
    <col min="11278" max="11518" width="8.7109375" style="3"/>
    <col min="11519" max="11521" width="0" style="3" hidden="1" customWidth="1"/>
    <col min="11522" max="11522" width="7" style="3" customWidth="1"/>
    <col min="11523" max="11523" width="6.28515625" style="3" customWidth="1"/>
    <col min="11524" max="11524" width="32.7109375" style="3" customWidth="1"/>
    <col min="11525" max="11530" width="20.7109375" style="3" customWidth="1"/>
    <col min="11531" max="11532" width="8.7109375" style="3"/>
    <col min="11533" max="11533" width="16.28515625" style="3" customWidth="1"/>
    <col min="11534" max="11774" width="8.7109375" style="3"/>
    <col min="11775" max="11777" width="0" style="3" hidden="1" customWidth="1"/>
    <col min="11778" max="11778" width="7" style="3" customWidth="1"/>
    <col min="11779" max="11779" width="6.28515625" style="3" customWidth="1"/>
    <col min="11780" max="11780" width="32.7109375" style="3" customWidth="1"/>
    <col min="11781" max="11786" width="20.7109375" style="3" customWidth="1"/>
    <col min="11787" max="11788" width="8.7109375" style="3"/>
    <col min="11789" max="11789" width="16.28515625" style="3" customWidth="1"/>
    <col min="11790" max="12030" width="8.7109375" style="3"/>
    <col min="12031" max="12033" width="0" style="3" hidden="1" customWidth="1"/>
    <col min="12034" max="12034" width="7" style="3" customWidth="1"/>
    <col min="12035" max="12035" width="6.28515625" style="3" customWidth="1"/>
    <col min="12036" max="12036" width="32.7109375" style="3" customWidth="1"/>
    <col min="12037" max="12042" width="20.7109375" style="3" customWidth="1"/>
    <col min="12043" max="12044" width="8.7109375" style="3"/>
    <col min="12045" max="12045" width="16.28515625" style="3" customWidth="1"/>
    <col min="12046" max="12286" width="8.7109375" style="3"/>
    <col min="12287" max="12289" width="0" style="3" hidden="1" customWidth="1"/>
    <col min="12290" max="12290" width="7" style="3" customWidth="1"/>
    <col min="12291" max="12291" width="6.28515625" style="3" customWidth="1"/>
    <col min="12292" max="12292" width="32.7109375" style="3" customWidth="1"/>
    <col min="12293" max="12298" width="20.7109375" style="3" customWidth="1"/>
    <col min="12299" max="12300" width="8.7109375" style="3"/>
    <col min="12301" max="12301" width="16.28515625" style="3" customWidth="1"/>
    <col min="12302" max="12542" width="8.7109375" style="3"/>
    <col min="12543" max="12545" width="0" style="3" hidden="1" customWidth="1"/>
    <col min="12546" max="12546" width="7" style="3" customWidth="1"/>
    <col min="12547" max="12547" width="6.28515625" style="3" customWidth="1"/>
    <col min="12548" max="12548" width="32.7109375" style="3" customWidth="1"/>
    <col min="12549" max="12554" width="20.7109375" style="3" customWidth="1"/>
    <col min="12555" max="12556" width="8.7109375" style="3"/>
    <col min="12557" max="12557" width="16.28515625" style="3" customWidth="1"/>
    <col min="12558" max="12798" width="8.7109375" style="3"/>
    <col min="12799" max="12801" width="0" style="3" hidden="1" customWidth="1"/>
    <col min="12802" max="12802" width="7" style="3" customWidth="1"/>
    <col min="12803" max="12803" width="6.28515625" style="3" customWidth="1"/>
    <col min="12804" max="12804" width="32.7109375" style="3" customWidth="1"/>
    <col min="12805" max="12810" width="20.7109375" style="3" customWidth="1"/>
    <col min="12811" max="12812" width="8.7109375" style="3"/>
    <col min="12813" max="12813" width="16.28515625" style="3" customWidth="1"/>
    <col min="12814" max="13054" width="8.7109375" style="3"/>
    <col min="13055" max="13057" width="0" style="3" hidden="1" customWidth="1"/>
    <col min="13058" max="13058" width="7" style="3" customWidth="1"/>
    <col min="13059" max="13059" width="6.28515625" style="3" customWidth="1"/>
    <col min="13060" max="13060" width="32.7109375" style="3" customWidth="1"/>
    <col min="13061" max="13066" width="20.7109375" style="3" customWidth="1"/>
    <col min="13067" max="13068" width="8.7109375" style="3"/>
    <col min="13069" max="13069" width="16.28515625" style="3" customWidth="1"/>
    <col min="13070" max="13310" width="8.7109375" style="3"/>
    <col min="13311" max="13313" width="0" style="3" hidden="1" customWidth="1"/>
    <col min="13314" max="13314" width="7" style="3" customWidth="1"/>
    <col min="13315" max="13315" width="6.28515625" style="3" customWidth="1"/>
    <col min="13316" max="13316" width="32.7109375" style="3" customWidth="1"/>
    <col min="13317" max="13322" width="20.7109375" style="3" customWidth="1"/>
    <col min="13323" max="13324" width="8.7109375" style="3"/>
    <col min="13325" max="13325" width="16.28515625" style="3" customWidth="1"/>
    <col min="13326" max="13566" width="8.7109375" style="3"/>
    <col min="13567" max="13569" width="0" style="3" hidden="1" customWidth="1"/>
    <col min="13570" max="13570" width="7" style="3" customWidth="1"/>
    <col min="13571" max="13571" width="6.28515625" style="3" customWidth="1"/>
    <col min="13572" max="13572" width="32.7109375" style="3" customWidth="1"/>
    <col min="13573" max="13578" width="20.7109375" style="3" customWidth="1"/>
    <col min="13579" max="13580" width="8.7109375" style="3"/>
    <col min="13581" max="13581" width="16.28515625" style="3" customWidth="1"/>
    <col min="13582" max="13822" width="8.7109375" style="3"/>
    <col min="13823" max="13825" width="0" style="3" hidden="1" customWidth="1"/>
    <col min="13826" max="13826" width="7" style="3" customWidth="1"/>
    <col min="13827" max="13827" width="6.28515625" style="3" customWidth="1"/>
    <col min="13828" max="13828" width="32.7109375" style="3" customWidth="1"/>
    <col min="13829" max="13834" width="20.7109375" style="3" customWidth="1"/>
    <col min="13835" max="13836" width="8.7109375" style="3"/>
    <col min="13837" max="13837" width="16.28515625" style="3" customWidth="1"/>
    <col min="13838" max="14078" width="8.7109375" style="3"/>
    <col min="14079" max="14081" width="0" style="3" hidden="1" customWidth="1"/>
    <col min="14082" max="14082" width="7" style="3" customWidth="1"/>
    <col min="14083" max="14083" width="6.28515625" style="3" customWidth="1"/>
    <col min="14084" max="14084" width="32.7109375" style="3" customWidth="1"/>
    <col min="14085" max="14090" width="20.7109375" style="3" customWidth="1"/>
    <col min="14091" max="14092" width="8.7109375" style="3"/>
    <col min="14093" max="14093" width="16.28515625" style="3" customWidth="1"/>
    <col min="14094" max="14334" width="8.7109375" style="3"/>
    <col min="14335" max="14337" width="0" style="3" hidden="1" customWidth="1"/>
    <col min="14338" max="14338" width="7" style="3" customWidth="1"/>
    <col min="14339" max="14339" width="6.28515625" style="3" customWidth="1"/>
    <col min="14340" max="14340" width="32.7109375" style="3" customWidth="1"/>
    <col min="14341" max="14346" width="20.7109375" style="3" customWidth="1"/>
    <col min="14347" max="14348" width="8.7109375" style="3"/>
    <col min="14349" max="14349" width="16.28515625" style="3" customWidth="1"/>
    <col min="14350" max="14590" width="8.7109375" style="3"/>
    <col min="14591" max="14593" width="0" style="3" hidden="1" customWidth="1"/>
    <col min="14594" max="14594" width="7" style="3" customWidth="1"/>
    <col min="14595" max="14595" width="6.28515625" style="3" customWidth="1"/>
    <col min="14596" max="14596" width="32.7109375" style="3" customWidth="1"/>
    <col min="14597" max="14602" width="20.7109375" style="3" customWidth="1"/>
    <col min="14603" max="14604" width="8.7109375" style="3"/>
    <col min="14605" max="14605" width="16.28515625" style="3" customWidth="1"/>
    <col min="14606" max="14846" width="8.7109375" style="3"/>
    <col min="14847" max="14849" width="0" style="3" hidden="1" customWidth="1"/>
    <col min="14850" max="14850" width="7" style="3" customWidth="1"/>
    <col min="14851" max="14851" width="6.28515625" style="3" customWidth="1"/>
    <col min="14852" max="14852" width="32.7109375" style="3" customWidth="1"/>
    <col min="14853" max="14858" width="20.7109375" style="3" customWidth="1"/>
    <col min="14859" max="14860" width="8.7109375" style="3"/>
    <col min="14861" max="14861" width="16.28515625" style="3" customWidth="1"/>
    <col min="14862" max="15102" width="8.7109375" style="3"/>
    <col min="15103" max="15105" width="0" style="3" hidden="1" customWidth="1"/>
    <col min="15106" max="15106" width="7" style="3" customWidth="1"/>
    <col min="15107" max="15107" width="6.28515625" style="3" customWidth="1"/>
    <col min="15108" max="15108" width="32.7109375" style="3" customWidth="1"/>
    <col min="15109" max="15114" width="20.7109375" style="3" customWidth="1"/>
    <col min="15115" max="15116" width="8.7109375" style="3"/>
    <col min="15117" max="15117" width="16.28515625" style="3" customWidth="1"/>
    <col min="15118" max="15358" width="8.7109375" style="3"/>
    <col min="15359" max="15361" width="0" style="3" hidden="1" customWidth="1"/>
    <col min="15362" max="15362" width="7" style="3" customWidth="1"/>
    <col min="15363" max="15363" width="6.28515625" style="3" customWidth="1"/>
    <col min="15364" max="15364" width="32.7109375" style="3" customWidth="1"/>
    <col min="15365" max="15370" width="20.7109375" style="3" customWidth="1"/>
    <col min="15371" max="15372" width="8.7109375" style="3"/>
    <col min="15373" max="15373" width="16.28515625" style="3" customWidth="1"/>
    <col min="15374" max="15614" width="8.7109375" style="3"/>
    <col min="15615" max="15617" width="0" style="3" hidden="1" customWidth="1"/>
    <col min="15618" max="15618" width="7" style="3" customWidth="1"/>
    <col min="15619" max="15619" width="6.28515625" style="3" customWidth="1"/>
    <col min="15620" max="15620" width="32.7109375" style="3" customWidth="1"/>
    <col min="15621" max="15626" width="20.7109375" style="3" customWidth="1"/>
    <col min="15627" max="15628" width="8.7109375" style="3"/>
    <col min="15629" max="15629" width="16.28515625" style="3" customWidth="1"/>
    <col min="15630" max="15870" width="8.7109375" style="3"/>
    <col min="15871" max="15873" width="0" style="3" hidden="1" customWidth="1"/>
    <col min="15874" max="15874" width="7" style="3" customWidth="1"/>
    <col min="15875" max="15875" width="6.28515625" style="3" customWidth="1"/>
    <col min="15876" max="15876" width="32.7109375" style="3" customWidth="1"/>
    <col min="15877" max="15882" width="20.7109375" style="3" customWidth="1"/>
    <col min="15883" max="15884" width="8.7109375" style="3"/>
    <col min="15885" max="15885" width="16.28515625" style="3" customWidth="1"/>
    <col min="15886" max="16126" width="8.7109375" style="3"/>
    <col min="16127" max="16129" width="0" style="3" hidden="1" customWidth="1"/>
    <col min="16130" max="16130" width="7" style="3" customWidth="1"/>
    <col min="16131" max="16131" width="6.28515625" style="3" customWidth="1"/>
    <col min="16132" max="16132" width="32.7109375" style="3" customWidth="1"/>
    <col min="16133" max="16138" width="20.7109375" style="3" customWidth="1"/>
    <col min="16139" max="16140" width="8.7109375" style="3"/>
    <col min="16141" max="16141" width="16.28515625" style="3" customWidth="1"/>
    <col min="16142" max="16382" width="8.7109375" style="3"/>
    <col min="16383" max="16384" width="8.7109375" style="3" customWidth="1"/>
  </cols>
  <sheetData>
    <row r="1" spans="1:24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4" ht="22.15" customHeight="1">
      <c r="A2" s="102" t="s">
        <v>13</v>
      </c>
      <c r="B2" s="103"/>
      <c r="C2" s="4"/>
      <c r="D2" s="5"/>
      <c r="E2" s="5"/>
      <c r="F2" s="5"/>
      <c r="G2" s="5"/>
      <c r="H2" s="5"/>
      <c r="I2" s="5"/>
      <c r="J2" s="5"/>
    </row>
    <row r="3" spans="1:24" ht="22.15" customHeight="1">
      <c r="A3" s="102" t="s">
        <v>14</v>
      </c>
      <c r="B3" s="104"/>
      <c r="C3" s="4"/>
      <c r="D3" s="5"/>
      <c r="E3" s="5"/>
      <c r="F3" s="5"/>
      <c r="G3" s="5"/>
      <c r="H3" s="5"/>
      <c r="I3" s="5"/>
      <c r="J3" s="5"/>
    </row>
    <row r="4" spans="1:24" s="7" customFormat="1" ht="22.15" customHeight="1">
      <c r="A4" s="102" t="s">
        <v>15</v>
      </c>
      <c r="B4" s="151"/>
    </row>
    <row r="5" spans="1:24">
      <c r="A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4">
      <c r="A6" s="152"/>
      <c r="B6" s="153"/>
      <c r="C6" s="154"/>
      <c r="D6" s="390" t="s">
        <v>16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3"/>
      <c r="Q6" s="4"/>
      <c r="R6" s="4"/>
      <c r="S6" s="4"/>
      <c r="T6" s="4"/>
      <c r="U6" s="4"/>
      <c r="V6" s="4"/>
      <c r="W6" s="4"/>
      <c r="X6" s="4"/>
    </row>
    <row r="7" spans="1:24" s="7" customFormat="1">
      <c r="A7" s="107"/>
      <c r="B7" s="107"/>
      <c r="C7" s="108"/>
      <c r="D7" s="390" t="s">
        <v>63</v>
      </c>
      <c r="E7" s="382"/>
      <c r="F7" s="382"/>
      <c r="G7" s="391"/>
      <c r="H7" s="391"/>
      <c r="I7" s="382"/>
      <c r="J7" s="382"/>
      <c r="K7" s="382"/>
      <c r="L7" s="382"/>
      <c r="M7" s="382"/>
      <c r="N7" s="382"/>
      <c r="O7" s="382"/>
      <c r="P7" s="383"/>
    </row>
    <row r="8" spans="1:24" s="7" customFormat="1">
      <c r="A8" s="107"/>
      <c r="B8" s="107"/>
      <c r="C8" s="108"/>
      <c r="D8" s="380" t="s">
        <v>17</v>
      </c>
      <c r="E8" s="395"/>
      <c r="F8" s="395"/>
      <c r="G8" s="395"/>
      <c r="H8" s="395"/>
      <c r="I8" s="381"/>
      <c r="J8" s="390" t="s">
        <v>46</v>
      </c>
      <c r="K8" s="382"/>
      <c r="L8" s="382"/>
      <c r="M8" s="382"/>
      <c r="N8" s="382"/>
      <c r="O8" s="382"/>
      <c r="P8" s="383"/>
      <c r="R8" s="4"/>
      <c r="S8" s="4"/>
      <c r="T8" s="4"/>
      <c r="U8" s="4"/>
      <c r="V8" s="4"/>
      <c r="W8" s="4"/>
    </row>
    <row r="9" spans="1:24" s="7" customFormat="1" ht="54.6" customHeight="1">
      <c r="A9" s="111"/>
      <c r="B9" s="380" t="s">
        <v>22</v>
      </c>
      <c r="C9" s="381"/>
      <c r="D9" s="158" t="s">
        <v>64</v>
      </c>
      <c r="E9" s="158" t="s">
        <v>65</v>
      </c>
      <c r="F9" s="158" t="s">
        <v>66</v>
      </c>
      <c r="G9" s="158" t="s">
        <v>67</v>
      </c>
      <c r="H9" s="158" t="s">
        <v>68</v>
      </c>
      <c r="I9" s="158" t="s">
        <v>69</v>
      </c>
      <c r="J9" s="158" t="s">
        <v>64</v>
      </c>
      <c r="K9" s="158" t="s">
        <v>70</v>
      </c>
      <c r="L9" s="158" t="s">
        <v>71</v>
      </c>
      <c r="M9" s="158" t="s">
        <v>72</v>
      </c>
      <c r="N9" s="158" t="s">
        <v>73</v>
      </c>
      <c r="O9" s="158" t="s">
        <v>74</v>
      </c>
      <c r="P9" s="158" t="s">
        <v>21</v>
      </c>
      <c r="R9" s="160" t="s">
        <v>54</v>
      </c>
      <c r="S9" s="160" t="s">
        <v>55</v>
      </c>
      <c r="T9" s="160" t="s">
        <v>56</v>
      </c>
      <c r="U9" s="160" t="s">
        <v>57</v>
      </c>
      <c r="V9" s="160" t="s">
        <v>58</v>
      </c>
      <c r="W9" s="4"/>
    </row>
    <row r="10" spans="1:24" s="7" customFormat="1">
      <c r="A10" s="115"/>
      <c r="B10" s="116"/>
      <c r="C10" s="161"/>
      <c r="D10" s="162"/>
      <c r="E10" s="162"/>
      <c r="F10" s="162"/>
      <c r="G10" s="162"/>
      <c r="H10" s="162"/>
      <c r="I10" s="162"/>
      <c r="J10" s="162" t="s">
        <v>25</v>
      </c>
      <c r="K10" s="120" t="s">
        <v>25</v>
      </c>
      <c r="L10" s="162" t="s">
        <v>25</v>
      </c>
      <c r="M10" s="120" t="s">
        <v>25</v>
      </c>
      <c r="N10" s="162" t="s">
        <v>25</v>
      </c>
      <c r="O10" s="120" t="s">
        <v>25</v>
      </c>
      <c r="P10" s="120" t="s">
        <v>25</v>
      </c>
      <c r="R10" s="4"/>
      <c r="S10" s="4"/>
      <c r="T10" s="4"/>
      <c r="U10" s="4"/>
      <c r="V10" s="4"/>
      <c r="W10" s="4"/>
    </row>
    <row r="11" spans="1:24" s="7" customFormat="1">
      <c r="A11" s="111"/>
      <c r="B11" s="142" t="s">
        <v>26</v>
      </c>
      <c r="C11" s="163"/>
      <c r="D11" s="175"/>
      <c r="E11" s="175"/>
      <c r="F11" s="175"/>
      <c r="G11" s="175"/>
      <c r="H11" s="175"/>
      <c r="I11" s="175"/>
      <c r="J11" s="164"/>
      <c r="K11" s="125"/>
      <c r="L11" s="114"/>
      <c r="M11" s="125"/>
      <c r="N11" s="176"/>
      <c r="O11" s="175"/>
      <c r="P11" s="175"/>
      <c r="R11" s="4"/>
      <c r="S11" s="4"/>
      <c r="T11" s="4"/>
      <c r="U11" s="4"/>
      <c r="V11" s="4"/>
      <c r="W11" s="4"/>
    </row>
    <row r="12" spans="1:24">
      <c r="A12" s="121"/>
      <c r="B12" s="144" t="s">
        <v>27</v>
      </c>
      <c r="C12" s="129"/>
      <c r="D12" s="38"/>
      <c r="E12" s="37"/>
      <c r="F12" s="37"/>
      <c r="G12" s="37"/>
      <c r="H12" s="37"/>
      <c r="I12" s="135">
        <f t="shared" ref="I12:I19" si="0">SUM(E12:H12)</f>
        <v>0</v>
      </c>
      <c r="J12" s="37"/>
      <c r="K12" s="37"/>
      <c r="L12" s="37"/>
      <c r="M12" s="37"/>
      <c r="N12" s="37"/>
      <c r="O12" s="135">
        <f>SUM(K12:N12)</f>
        <v>0</v>
      </c>
      <c r="P12" s="135">
        <f>'B.LT.QR.1 LT QR (NB)'!K11</f>
        <v>0</v>
      </c>
      <c r="R12" s="165" t="str">
        <f>IF(D12='B.LT.QR.1 LT QR (NB)'!D11,"OK","Error")</f>
        <v>OK</v>
      </c>
      <c r="S12" s="165" t="str">
        <f>IF(I12='B.LT.QR.1 LT QR (NB)'!E11,"OK","Error")</f>
        <v>OK</v>
      </c>
      <c r="T12" s="165" t="str">
        <f>IF(J12='B.LT.QR.1 LT QR (NB)'!I11,"OK","Error")</f>
        <v>OK</v>
      </c>
      <c r="U12" s="165" t="str">
        <f>IF(O12='B.LT.QR.1 LT QR (NB)'!J11,"OK","Error")</f>
        <v>OK</v>
      </c>
      <c r="V12" s="165" t="str">
        <f>IF(P12='B.LT.QR.1 LT QR (NB)'!K11,"OK","Error")</f>
        <v>OK</v>
      </c>
    </row>
    <row r="13" spans="1:24">
      <c r="A13" s="121"/>
      <c r="B13" s="128" t="s">
        <v>28</v>
      </c>
      <c r="C13" s="129"/>
      <c r="D13" s="38"/>
      <c r="E13" s="37"/>
      <c r="F13" s="37"/>
      <c r="G13" s="37"/>
      <c r="H13" s="37"/>
      <c r="I13" s="135">
        <f t="shared" si="0"/>
        <v>0</v>
      </c>
      <c r="J13" s="37"/>
      <c r="K13" s="37"/>
      <c r="L13" s="37"/>
      <c r="M13" s="37"/>
      <c r="N13" s="37"/>
      <c r="O13" s="135">
        <f t="shared" ref="O13:O19" si="1">SUM(K13:N13)</f>
        <v>0</v>
      </c>
      <c r="P13" s="135">
        <f>'B.LT.QR.1 LT QR (NB)'!K12</f>
        <v>0</v>
      </c>
      <c r="R13" s="165" t="str">
        <f>IF(D13='B.LT.QR.1 LT QR (NB)'!D12,"OK","Error")</f>
        <v>OK</v>
      </c>
      <c r="S13" s="165" t="str">
        <f>IF(I13='B.LT.QR.1 LT QR (NB)'!E12,"OK","Error")</f>
        <v>OK</v>
      </c>
      <c r="T13" s="165" t="str">
        <f>IF(J13='B.LT.QR.1 LT QR (NB)'!I12,"OK","Error")</f>
        <v>OK</v>
      </c>
      <c r="U13" s="165" t="str">
        <f>IF(O13='B.LT.QR.1 LT QR (NB)'!J12,"OK","Error")</f>
        <v>OK</v>
      </c>
      <c r="V13" s="165" t="str">
        <f>IF(P13='B.LT.QR.1 LT QR (NB)'!K12,"OK","Error")</f>
        <v>OK</v>
      </c>
    </row>
    <row r="14" spans="1:24">
      <c r="A14" s="121"/>
      <c r="B14" s="128" t="s">
        <v>29</v>
      </c>
      <c r="C14" s="129"/>
      <c r="D14" s="38"/>
      <c r="E14" s="37"/>
      <c r="F14" s="37"/>
      <c r="G14" s="37"/>
      <c r="H14" s="37"/>
      <c r="I14" s="135">
        <f t="shared" si="0"/>
        <v>0</v>
      </c>
      <c r="J14" s="37"/>
      <c r="K14" s="37"/>
      <c r="L14" s="37"/>
      <c r="M14" s="37"/>
      <c r="N14" s="37"/>
      <c r="O14" s="135">
        <f t="shared" si="1"/>
        <v>0</v>
      </c>
      <c r="P14" s="135">
        <f>'B.LT.QR.1 LT QR (NB)'!K13</f>
        <v>0</v>
      </c>
      <c r="R14" s="165" t="str">
        <f>IF(D14='B.LT.QR.1 LT QR (NB)'!D13,"OK","Error")</f>
        <v>OK</v>
      </c>
      <c r="S14" s="165" t="str">
        <f>IF(I14='B.LT.QR.1 LT QR (NB)'!E13,"OK","Error")</f>
        <v>OK</v>
      </c>
      <c r="T14" s="165" t="str">
        <f>IF(J14='B.LT.QR.1 LT QR (NB)'!I13,"OK","Error")</f>
        <v>OK</v>
      </c>
      <c r="U14" s="165" t="str">
        <f>IF(O14='B.LT.QR.1 LT QR (NB)'!J13,"OK","Error")</f>
        <v>OK</v>
      </c>
      <c r="V14" s="165" t="str">
        <f>IF(P14='B.LT.QR.1 LT QR (NB)'!K13,"OK","Error")</f>
        <v>OK</v>
      </c>
    </row>
    <row r="15" spans="1:24">
      <c r="A15" s="121"/>
      <c r="B15" s="132" t="s">
        <v>30</v>
      </c>
      <c r="C15" s="129"/>
      <c r="D15" s="38"/>
      <c r="E15" s="37"/>
      <c r="F15" s="37"/>
      <c r="G15" s="37"/>
      <c r="H15" s="37"/>
      <c r="I15" s="135">
        <f t="shared" si="0"/>
        <v>0</v>
      </c>
      <c r="J15" s="37"/>
      <c r="K15" s="37"/>
      <c r="L15" s="37"/>
      <c r="M15" s="37"/>
      <c r="N15" s="37"/>
      <c r="O15" s="135">
        <f t="shared" si="1"/>
        <v>0</v>
      </c>
      <c r="P15" s="135">
        <f>'B.LT.QR.1 LT QR (NB)'!K14</f>
        <v>0</v>
      </c>
      <c r="R15" s="165" t="str">
        <f>IF(D15='B.LT.QR.1 LT QR (NB)'!D14,"OK","Error")</f>
        <v>OK</v>
      </c>
      <c r="S15" s="165" t="str">
        <f>IF(I15='B.LT.QR.1 LT QR (NB)'!E14,"OK","Error")</f>
        <v>OK</v>
      </c>
      <c r="T15" s="165" t="str">
        <f>IF(J15='B.LT.QR.1 LT QR (NB)'!I14,"OK","Error")</f>
        <v>OK</v>
      </c>
      <c r="U15" s="165" t="str">
        <f>IF(O15='B.LT.QR.1 LT QR (NB)'!J14,"OK","Error")</f>
        <v>OK</v>
      </c>
      <c r="V15" s="165" t="str">
        <f>IF(P15='B.LT.QR.1 LT QR (NB)'!K14,"OK","Error")</f>
        <v>OK</v>
      </c>
    </row>
    <row r="16" spans="1:24">
      <c r="A16" s="121"/>
      <c r="B16" s="128" t="s">
        <v>31</v>
      </c>
      <c r="C16" s="129"/>
      <c r="D16" s="38"/>
      <c r="E16" s="37"/>
      <c r="F16" s="37"/>
      <c r="G16" s="37"/>
      <c r="H16" s="37"/>
      <c r="I16" s="135">
        <f t="shared" si="0"/>
        <v>0</v>
      </c>
      <c r="J16" s="37"/>
      <c r="K16" s="37"/>
      <c r="L16" s="37"/>
      <c r="M16" s="37"/>
      <c r="N16" s="37"/>
      <c r="O16" s="135">
        <f t="shared" si="1"/>
        <v>0</v>
      </c>
      <c r="P16" s="135">
        <f>'B.LT.QR.1 LT QR (NB)'!K15</f>
        <v>0</v>
      </c>
      <c r="R16" s="165" t="str">
        <f>IF(D16='B.LT.QR.1 LT QR (NB)'!D15,"OK","Error")</f>
        <v>OK</v>
      </c>
      <c r="S16" s="165" t="str">
        <f>IF(I16='B.LT.QR.1 LT QR (NB)'!E15,"OK","Error")</f>
        <v>OK</v>
      </c>
      <c r="T16" s="165" t="str">
        <f>IF(J16='B.LT.QR.1 LT QR (NB)'!I15,"OK","Error")</f>
        <v>OK</v>
      </c>
      <c r="U16" s="165" t="str">
        <f>IF(O16='B.LT.QR.1 LT QR (NB)'!J15,"OK","Error")</f>
        <v>OK</v>
      </c>
      <c r="V16" s="165" t="str">
        <f>IF(P16='B.LT.QR.1 LT QR (NB)'!K15,"OK","Error")</f>
        <v>OK</v>
      </c>
    </row>
    <row r="17" spans="1:22">
      <c r="A17" s="121"/>
      <c r="B17" s="132" t="s">
        <v>32</v>
      </c>
      <c r="C17" s="129"/>
      <c r="D17" s="38"/>
      <c r="E17" s="37"/>
      <c r="F17" s="37"/>
      <c r="G17" s="37"/>
      <c r="H17" s="37"/>
      <c r="I17" s="135">
        <f t="shared" si="0"/>
        <v>0</v>
      </c>
      <c r="J17" s="37"/>
      <c r="K17" s="37"/>
      <c r="L17" s="37"/>
      <c r="M17" s="37"/>
      <c r="N17" s="37"/>
      <c r="O17" s="135">
        <f t="shared" si="1"/>
        <v>0</v>
      </c>
      <c r="P17" s="135">
        <f>'B.LT.QR.1 LT QR (NB)'!K16</f>
        <v>0</v>
      </c>
      <c r="R17" s="165" t="str">
        <f>IF(D17='B.LT.QR.1 LT QR (NB)'!D16,"OK","Error")</f>
        <v>OK</v>
      </c>
      <c r="S17" s="165" t="str">
        <f>IF(I17='B.LT.QR.1 LT QR (NB)'!E16,"OK","Error")</f>
        <v>OK</v>
      </c>
      <c r="T17" s="165" t="str">
        <f>IF(J17='B.LT.QR.1 LT QR (NB)'!I16,"OK","Error")</f>
        <v>OK</v>
      </c>
      <c r="U17" s="165" t="str">
        <f>IF(O17='B.LT.QR.1 LT QR (NB)'!J16,"OK","Error")</f>
        <v>OK</v>
      </c>
      <c r="V17" s="165" t="str">
        <f>IF(P17='B.LT.QR.1 LT QR (NB)'!K16,"OK","Error")</f>
        <v>OK</v>
      </c>
    </row>
    <row r="18" spans="1:22">
      <c r="A18" s="121"/>
      <c r="B18" s="128" t="s">
        <v>33</v>
      </c>
      <c r="C18" s="129"/>
      <c r="D18" s="38"/>
      <c r="E18" s="37"/>
      <c r="F18" s="37"/>
      <c r="G18" s="37"/>
      <c r="H18" s="37"/>
      <c r="I18" s="135">
        <f t="shared" si="0"/>
        <v>0</v>
      </c>
      <c r="J18" s="37"/>
      <c r="K18" s="37"/>
      <c r="L18" s="37"/>
      <c r="M18" s="37"/>
      <c r="N18" s="37"/>
      <c r="O18" s="135">
        <f t="shared" si="1"/>
        <v>0</v>
      </c>
      <c r="P18" s="135">
        <f>'B.LT.QR.1 LT QR (NB)'!K17</f>
        <v>0</v>
      </c>
      <c r="R18" s="165" t="str">
        <f>IF(D18='B.LT.QR.1 LT QR (NB)'!D17,"OK","Error")</f>
        <v>OK</v>
      </c>
      <c r="S18" s="165" t="str">
        <f>IF(I18='B.LT.QR.1 LT QR (NB)'!E17,"OK","Error")</f>
        <v>OK</v>
      </c>
      <c r="T18" s="165" t="str">
        <f>IF(J18='B.LT.QR.1 LT QR (NB)'!I17,"OK","Error")</f>
        <v>OK</v>
      </c>
      <c r="U18" s="165" t="str">
        <f>IF(O18='B.LT.QR.1 LT QR (NB)'!J17,"OK","Error")</f>
        <v>OK</v>
      </c>
      <c r="V18" s="165" t="str">
        <f>IF(P18='B.LT.QR.1 LT QR (NB)'!K17,"OK","Error")</f>
        <v>OK</v>
      </c>
    </row>
    <row r="19" spans="1:22" ht="12.75" customHeight="1">
      <c r="A19" s="121"/>
      <c r="B19" s="128" t="s">
        <v>34</v>
      </c>
      <c r="C19" s="129"/>
      <c r="D19" s="38"/>
      <c r="E19" s="37"/>
      <c r="F19" s="37"/>
      <c r="G19" s="37"/>
      <c r="H19" s="37"/>
      <c r="I19" s="135">
        <f t="shared" si="0"/>
        <v>0</v>
      </c>
      <c r="J19" s="37"/>
      <c r="K19" s="37"/>
      <c r="L19" s="37"/>
      <c r="M19" s="37"/>
      <c r="N19" s="37"/>
      <c r="O19" s="135">
        <f t="shared" si="1"/>
        <v>0</v>
      </c>
      <c r="P19" s="135">
        <f>'B.LT.QR.1 LT QR (NB)'!K18</f>
        <v>0</v>
      </c>
      <c r="R19" s="165" t="str">
        <f>IF(D19='B.LT.QR.1 LT QR (NB)'!D18,"OK","Error")</f>
        <v>OK</v>
      </c>
      <c r="S19" s="165" t="str">
        <f>IF(I19='B.LT.QR.1 LT QR (NB)'!E18,"OK","Error")</f>
        <v>OK</v>
      </c>
      <c r="T19" s="165" t="str">
        <f>IF(J19='B.LT.QR.1 LT QR (NB)'!I18,"OK","Error")</f>
        <v>OK</v>
      </c>
      <c r="U19" s="165" t="str">
        <f>IF(O19='B.LT.QR.1 LT QR (NB)'!J18,"OK","Error")</f>
        <v>OK</v>
      </c>
      <c r="V19" s="165" t="str">
        <f>IF(P19='B.LT.QR.1 LT QR (NB)'!K18,"OK","Error")</f>
        <v>OK</v>
      </c>
    </row>
    <row r="20" spans="1:22">
      <c r="A20" s="121"/>
      <c r="B20" s="133" t="s">
        <v>35</v>
      </c>
      <c r="C20" s="134"/>
      <c r="D20" s="166">
        <f t="shared" ref="D20:N20" si="2">SUM(D12:D19)</f>
        <v>0</v>
      </c>
      <c r="E20" s="135">
        <f t="shared" si="2"/>
        <v>0</v>
      </c>
      <c r="F20" s="135">
        <f t="shared" si="2"/>
        <v>0</v>
      </c>
      <c r="G20" s="135">
        <f t="shared" si="2"/>
        <v>0</v>
      </c>
      <c r="H20" s="135">
        <f t="shared" si="2"/>
        <v>0</v>
      </c>
      <c r="I20" s="135">
        <f t="shared" si="2"/>
        <v>0</v>
      </c>
      <c r="J20" s="135">
        <f t="shared" si="2"/>
        <v>0</v>
      </c>
      <c r="K20" s="135">
        <f t="shared" si="2"/>
        <v>0</v>
      </c>
      <c r="L20" s="135">
        <f t="shared" si="2"/>
        <v>0</v>
      </c>
      <c r="M20" s="135">
        <f t="shared" si="2"/>
        <v>0</v>
      </c>
      <c r="N20" s="135">
        <f t="shared" si="2"/>
        <v>0</v>
      </c>
      <c r="O20" s="135">
        <f t="shared" ref="O20" si="3">SUM(O12:O19)</f>
        <v>0</v>
      </c>
      <c r="P20" s="135">
        <f>'B.LT.QR.1 LT QR (NB)'!K19</f>
        <v>0</v>
      </c>
      <c r="R20" s="165" t="str">
        <f>IF(D20='B.LT.QR.1 LT QR (NB)'!D19,"OK","Error")</f>
        <v>OK</v>
      </c>
      <c r="S20" s="165" t="str">
        <f>IF(I20='B.LT.QR.1 LT QR (NB)'!E19,"OK","Error")</f>
        <v>OK</v>
      </c>
      <c r="T20" s="165" t="str">
        <f>IF(J20='B.LT.QR.1 LT QR (NB)'!I19,"OK","Error")</f>
        <v>OK</v>
      </c>
      <c r="U20" s="165" t="str">
        <f>IF(O20='B.LT.QR.1 LT QR (NB)'!J19,"OK","Error")</f>
        <v>OK</v>
      </c>
      <c r="V20" s="165" t="str">
        <f>IF(P20='B.LT.QR.1 LT QR (NB)'!K19,"OK","Error")</f>
        <v>OK</v>
      </c>
    </row>
    <row r="21" spans="1:22" ht="12.75" customHeight="1">
      <c r="A21" s="121"/>
      <c r="B21" s="122" t="s">
        <v>36</v>
      </c>
      <c r="C21" s="137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</row>
    <row r="22" spans="1:22">
      <c r="A22" s="121"/>
      <c r="B22" s="128" t="s">
        <v>27</v>
      </c>
      <c r="C22" s="129"/>
      <c r="D22" s="39"/>
      <c r="E22" s="36"/>
      <c r="F22" s="36"/>
      <c r="G22" s="36"/>
      <c r="H22" s="36"/>
      <c r="I22" s="135">
        <f t="shared" ref="I22:I29" si="4">SUM(E22:H22)</f>
        <v>0</v>
      </c>
      <c r="J22" s="36"/>
      <c r="K22" s="36"/>
      <c r="L22" s="36"/>
      <c r="M22" s="36"/>
      <c r="N22" s="36"/>
      <c r="O22" s="135">
        <f t="shared" ref="O22:O29" si="5">SUM(K22:N22)</f>
        <v>0</v>
      </c>
      <c r="P22" s="135">
        <f>'B.LT.QR.1 LT QR (NB)'!K21</f>
        <v>0</v>
      </c>
      <c r="R22" s="165" t="str">
        <f>IF(D22='B.LT.QR.1 LT QR (NB)'!D21,"OK","Error")</f>
        <v>OK</v>
      </c>
      <c r="S22" s="165" t="str">
        <f>IF(I22='B.LT.QR.1 LT QR (NB)'!E21,"OK","Error")</f>
        <v>OK</v>
      </c>
      <c r="T22" s="165" t="str">
        <f>IF(J22='B.LT.QR.1 LT QR (NB)'!I21,"OK","Error")</f>
        <v>OK</v>
      </c>
      <c r="U22" s="165" t="str">
        <f>IF(O22='B.LT.QR.1 LT QR (NB)'!J21,"OK","Error")</f>
        <v>OK</v>
      </c>
      <c r="V22" s="165" t="str">
        <f>IF(P22='B.LT.QR.1 LT QR (NB)'!K21,"OK","Error")</f>
        <v>OK</v>
      </c>
    </row>
    <row r="23" spans="1:22">
      <c r="A23" s="121"/>
      <c r="B23" s="128" t="s">
        <v>28</v>
      </c>
      <c r="C23" s="129"/>
      <c r="D23" s="38"/>
      <c r="E23" s="37"/>
      <c r="F23" s="37"/>
      <c r="G23" s="37"/>
      <c r="H23" s="37"/>
      <c r="I23" s="135">
        <f t="shared" si="4"/>
        <v>0</v>
      </c>
      <c r="J23" s="37"/>
      <c r="K23" s="37"/>
      <c r="L23" s="37"/>
      <c r="M23" s="37"/>
      <c r="N23" s="37"/>
      <c r="O23" s="135">
        <f t="shared" si="5"/>
        <v>0</v>
      </c>
      <c r="P23" s="135">
        <f>'B.LT.QR.1 LT QR (NB)'!K22</f>
        <v>0</v>
      </c>
      <c r="R23" s="165" t="str">
        <f>IF(D23='B.LT.QR.1 LT QR (NB)'!D22,"OK","Error")</f>
        <v>OK</v>
      </c>
      <c r="S23" s="165" t="str">
        <f>IF(I23='B.LT.QR.1 LT QR (NB)'!E22,"OK","Error")</f>
        <v>OK</v>
      </c>
      <c r="T23" s="165" t="str">
        <f>IF(J23='B.LT.QR.1 LT QR (NB)'!I22,"OK","Error")</f>
        <v>OK</v>
      </c>
      <c r="U23" s="165" t="str">
        <f>IF(O23='B.LT.QR.1 LT QR (NB)'!J22,"OK","Error")</f>
        <v>OK</v>
      </c>
      <c r="V23" s="165" t="str">
        <f>IF(P23='B.LT.QR.1 LT QR (NB)'!K22,"OK","Error")</f>
        <v>OK</v>
      </c>
    </row>
    <row r="24" spans="1:22">
      <c r="A24" s="121"/>
      <c r="B24" s="128" t="s">
        <v>29</v>
      </c>
      <c r="C24" s="129"/>
      <c r="D24" s="38"/>
      <c r="E24" s="37"/>
      <c r="F24" s="37"/>
      <c r="G24" s="37"/>
      <c r="H24" s="37"/>
      <c r="I24" s="135">
        <f t="shared" si="4"/>
        <v>0</v>
      </c>
      <c r="J24" s="37"/>
      <c r="K24" s="37"/>
      <c r="L24" s="37"/>
      <c r="M24" s="37"/>
      <c r="N24" s="37"/>
      <c r="O24" s="135">
        <f t="shared" si="5"/>
        <v>0</v>
      </c>
      <c r="P24" s="135">
        <f>'B.LT.QR.1 LT QR (NB)'!K23</f>
        <v>0</v>
      </c>
      <c r="R24" s="165" t="str">
        <f>IF(D24='B.LT.QR.1 LT QR (NB)'!D23,"OK","Error")</f>
        <v>OK</v>
      </c>
      <c r="S24" s="165" t="str">
        <f>IF(I24='B.LT.QR.1 LT QR (NB)'!E23,"OK","Error")</f>
        <v>OK</v>
      </c>
      <c r="T24" s="165" t="str">
        <f>IF(J24='B.LT.QR.1 LT QR (NB)'!I23,"OK","Error")</f>
        <v>OK</v>
      </c>
      <c r="U24" s="165" t="str">
        <f>IF(O24='B.LT.QR.1 LT QR (NB)'!J23,"OK","Error")</f>
        <v>OK</v>
      </c>
      <c r="V24" s="165" t="str">
        <f>IF(P24='B.LT.QR.1 LT QR (NB)'!K23,"OK","Error")</f>
        <v>OK</v>
      </c>
    </row>
    <row r="25" spans="1:22">
      <c r="A25" s="121"/>
      <c r="B25" s="128" t="s">
        <v>37</v>
      </c>
      <c r="C25" s="129"/>
      <c r="D25" s="38"/>
      <c r="E25" s="37"/>
      <c r="F25" s="37"/>
      <c r="G25" s="37"/>
      <c r="H25" s="37"/>
      <c r="I25" s="135">
        <f t="shared" si="4"/>
        <v>0</v>
      </c>
      <c r="J25" s="37"/>
      <c r="K25" s="37"/>
      <c r="L25" s="37"/>
      <c r="M25" s="37"/>
      <c r="N25" s="37"/>
      <c r="O25" s="135">
        <f t="shared" si="5"/>
        <v>0</v>
      </c>
      <c r="P25" s="135">
        <f>'B.LT.QR.1 LT QR (NB)'!K24</f>
        <v>0</v>
      </c>
      <c r="R25" s="165" t="str">
        <f>IF(D25='B.LT.QR.1 LT QR (NB)'!D24,"OK","Error")</f>
        <v>OK</v>
      </c>
      <c r="S25" s="165" t="str">
        <f>IF(I25='B.LT.QR.1 LT QR (NB)'!E24,"OK","Error")</f>
        <v>OK</v>
      </c>
      <c r="T25" s="165" t="str">
        <f>IF(J25='B.LT.QR.1 LT QR (NB)'!I24,"OK","Error")</f>
        <v>OK</v>
      </c>
      <c r="U25" s="165" t="str">
        <f>IF(O25='B.LT.QR.1 LT QR (NB)'!J24,"OK","Error")</f>
        <v>OK</v>
      </c>
      <c r="V25" s="165" t="str">
        <f>IF(P25='B.LT.QR.1 LT QR (NB)'!K24,"OK","Error")</f>
        <v>OK</v>
      </c>
    </row>
    <row r="26" spans="1:22">
      <c r="A26" s="121"/>
      <c r="B26" s="128" t="s">
        <v>30</v>
      </c>
      <c r="C26" s="129"/>
      <c r="D26" s="38"/>
      <c r="E26" s="37"/>
      <c r="F26" s="37"/>
      <c r="G26" s="37"/>
      <c r="H26" s="37"/>
      <c r="I26" s="135">
        <f t="shared" si="4"/>
        <v>0</v>
      </c>
      <c r="J26" s="37"/>
      <c r="K26" s="37"/>
      <c r="L26" s="37"/>
      <c r="M26" s="37"/>
      <c r="N26" s="37"/>
      <c r="O26" s="135">
        <f t="shared" si="5"/>
        <v>0</v>
      </c>
      <c r="P26" s="135">
        <f>'B.LT.QR.1 LT QR (NB)'!K25</f>
        <v>0</v>
      </c>
      <c r="R26" s="165" t="str">
        <f>IF(D26='B.LT.QR.1 LT QR (NB)'!D25,"OK","Error")</f>
        <v>OK</v>
      </c>
      <c r="S26" s="165" t="str">
        <f>IF(I26='B.LT.QR.1 LT QR (NB)'!E25,"OK","Error")</f>
        <v>OK</v>
      </c>
      <c r="T26" s="165" t="str">
        <f>IF(J26='B.LT.QR.1 LT QR (NB)'!I25,"OK","Error")</f>
        <v>OK</v>
      </c>
      <c r="U26" s="165" t="str">
        <f>IF(O26='B.LT.QR.1 LT QR (NB)'!J25,"OK","Error")</f>
        <v>OK</v>
      </c>
      <c r="V26" s="165" t="str">
        <f>IF(P26='B.LT.QR.1 LT QR (NB)'!K25,"OK","Error")</f>
        <v>OK</v>
      </c>
    </row>
    <row r="27" spans="1:22">
      <c r="A27" s="121"/>
      <c r="B27" s="132" t="s">
        <v>31</v>
      </c>
      <c r="C27" s="129"/>
      <c r="D27" s="38"/>
      <c r="E27" s="37"/>
      <c r="F27" s="37"/>
      <c r="G27" s="37"/>
      <c r="H27" s="37"/>
      <c r="I27" s="135">
        <f t="shared" si="4"/>
        <v>0</v>
      </c>
      <c r="J27" s="37"/>
      <c r="K27" s="37"/>
      <c r="L27" s="37"/>
      <c r="M27" s="37"/>
      <c r="N27" s="37"/>
      <c r="O27" s="135">
        <f t="shared" si="5"/>
        <v>0</v>
      </c>
      <c r="P27" s="135">
        <f>'B.LT.QR.1 LT QR (NB)'!K26</f>
        <v>0</v>
      </c>
      <c r="R27" s="165" t="str">
        <f>IF(D27='B.LT.QR.1 LT QR (NB)'!D26,"OK","Error")</f>
        <v>OK</v>
      </c>
      <c r="S27" s="165" t="str">
        <f>IF(I27='B.LT.QR.1 LT QR (NB)'!E26,"OK","Error")</f>
        <v>OK</v>
      </c>
      <c r="T27" s="165" t="str">
        <f>IF(J27='B.LT.QR.1 LT QR (NB)'!I26,"OK","Error")</f>
        <v>OK</v>
      </c>
      <c r="U27" s="165" t="str">
        <f>IF(O27='B.LT.QR.1 LT QR (NB)'!J26,"OK","Error")</f>
        <v>OK</v>
      </c>
      <c r="V27" s="165" t="str">
        <f>IF(P27='B.LT.QR.1 LT QR (NB)'!K26,"OK","Error")</f>
        <v>OK</v>
      </c>
    </row>
    <row r="28" spans="1:22">
      <c r="A28" s="121"/>
      <c r="B28" s="128" t="s">
        <v>32</v>
      </c>
      <c r="C28" s="129"/>
      <c r="D28" s="38"/>
      <c r="E28" s="37"/>
      <c r="F28" s="37"/>
      <c r="G28" s="37"/>
      <c r="H28" s="37"/>
      <c r="I28" s="135">
        <f t="shared" si="4"/>
        <v>0</v>
      </c>
      <c r="J28" s="37"/>
      <c r="K28" s="37"/>
      <c r="L28" s="37"/>
      <c r="M28" s="37"/>
      <c r="N28" s="37"/>
      <c r="O28" s="135">
        <f t="shared" si="5"/>
        <v>0</v>
      </c>
      <c r="P28" s="135">
        <f>'B.LT.QR.1 LT QR (NB)'!K27</f>
        <v>0</v>
      </c>
      <c r="R28" s="165" t="str">
        <f>IF(D28='B.LT.QR.1 LT QR (NB)'!D27,"OK","Error")</f>
        <v>OK</v>
      </c>
      <c r="S28" s="165" t="str">
        <f>IF(I28='B.LT.QR.1 LT QR (NB)'!E27,"OK","Error")</f>
        <v>OK</v>
      </c>
      <c r="T28" s="165" t="str">
        <f>IF(J28='B.LT.QR.1 LT QR (NB)'!I27,"OK","Error")</f>
        <v>OK</v>
      </c>
      <c r="U28" s="165" t="str">
        <f>IF(O28='B.LT.QR.1 LT QR (NB)'!J27,"OK","Error")</f>
        <v>OK</v>
      </c>
      <c r="V28" s="165" t="str">
        <f>IF(P28='B.LT.QR.1 LT QR (NB)'!K27,"OK","Error")</f>
        <v>OK</v>
      </c>
    </row>
    <row r="29" spans="1:22">
      <c r="A29" s="121"/>
      <c r="B29" s="128" t="s">
        <v>33</v>
      </c>
      <c r="C29" s="129"/>
      <c r="D29" s="38"/>
      <c r="E29" s="37"/>
      <c r="F29" s="37"/>
      <c r="G29" s="37"/>
      <c r="H29" s="37"/>
      <c r="I29" s="135">
        <f t="shared" si="4"/>
        <v>0</v>
      </c>
      <c r="J29" s="37"/>
      <c r="K29" s="37"/>
      <c r="L29" s="37"/>
      <c r="M29" s="37"/>
      <c r="N29" s="37"/>
      <c r="O29" s="135">
        <f t="shared" si="5"/>
        <v>0</v>
      </c>
      <c r="P29" s="135">
        <f>'B.LT.QR.1 LT QR (NB)'!K28</f>
        <v>0</v>
      </c>
      <c r="R29" s="165" t="str">
        <f>IF(D29='B.LT.QR.1 LT QR (NB)'!D28,"OK","Error")</f>
        <v>OK</v>
      </c>
      <c r="S29" s="165" t="str">
        <f>IF(I29='B.LT.QR.1 LT QR (NB)'!E28,"OK","Error")</f>
        <v>OK</v>
      </c>
      <c r="T29" s="165" t="str">
        <f>IF(J29='B.LT.QR.1 LT QR (NB)'!I28,"OK","Error")</f>
        <v>OK</v>
      </c>
      <c r="U29" s="165" t="str">
        <f>IF(O29='B.LT.QR.1 LT QR (NB)'!J28,"OK","Error")</f>
        <v>OK</v>
      </c>
      <c r="V29" s="165" t="str">
        <f>IF(P29='B.LT.QR.1 LT QR (NB)'!K28,"OK","Error")</f>
        <v>OK</v>
      </c>
    </row>
    <row r="30" spans="1:22">
      <c r="A30" s="121"/>
      <c r="B30" s="128" t="s">
        <v>38</v>
      </c>
      <c r="C30" s="129"/>
      <c r="D30" s="170">
        <f>'B.LT.QR.1 LT QR (NB)'!D29</f>
        <v>0</v>
      </c>
      <c r="E30" s="131"/>
      <c r="F30" s="131"/>
      <c r="G30" s="131"/>
      <c r="H30" s="131"/>
      <c r="I30" s="135">
        <f>'B.LT.QR.1 LT QR (NB)'!E29</f>
        <v>0</v>
      </c>
      <c r="J30" s="135">
        <f>'B.LT.QR.1 LT QR (NB)'!I29</f>
        <v>0</v>
      </c>
      <c r="K30" s="131"/>
      <c r="L30" s="131"/>
      <c r="M30" s="131"/>
      <c r="N30" s="131"/>
      <c r="O30" s="135">
        <f>'B.LT.QR.1 LT QR (NB)'!J29</f>
        <v>0</v>
      </c>
      <c r="P30" s="135">
        <f>'B.LT.QR.1 LT QR (NB)'!K29</f>
        <v>0</v>
      </c>
      <c r="R30" s="165" t="str">
        <f>IF(D30='B.LT.QR.1 LT QR (NB)'!D29,"OK","Error")</f>
        <v>OK</v>
      </c>
      <c r="S30" s="165" t="str">
        <f>IF(I30='B.LT.QR.1 LT QR (NB)'!E29,"OK","Error")</f>
        <v>OK</v>
      </c>
      <c r="T30" s="165" t="str">
        <f>IF(J30='B.LT.QR.1 LT QR (NB)'!I29,"OK","Error")</f>
        <v>OK</v>
      </c>
      <c r="U30" s="165" t="str">
        <f>IF(O30='B.LT.QR.1 LT QR (NB)'!J29,"OK","Error")</f>
        <v>OK</v>
      </c>
      <c r="V30" s="165" t="str">
        <f>IF(P30='B.LT.QR.1 LT QR (NB)'!K29,"OK","Error")</f>
        <v>OK</v>
      </c>
    </row>
    <row r="31" spans="1:22">
      <c r="A31" s="121"/>
      <c r="B31" s="128" t="s">
        <v>39</v>
      </c>
      <c r="C31" s="129"/>
      <c r="D31" s="170">
        <f>'B.LT.QR.1 LT QR (NB)'!D30</f>
        <v>0</v>
      </c>
      <c r="E31" s="131"/>
      <c r="F31" s="131"/>
      <c r="G31" s="131"/>
      <c r="H31" s="131"/>
      <c r="I31" s="135">
        <f>'B.LT.QR.1 LT QR (NB)'!E30</f>
        <v>0</v>
      </c>
      <c r="J31" s="135">
        <f>'B.LT.QR.1 LT QR (NB)'!I30</f>
        <v>0</v>
      </c>
      <c r="K31" s="131"/>
      <c r="L31" s="131"/>
      <c r="M31" s="131"/>
      <c r="N31" s="131"/>
      <c r="O31" s="135">
        <f>'B.LT.QR.1 LT QR (NB)'!J30</f>
        <v>0</v>
      </c>
      <c r="P31" s="135">
        <f>'B.LT.QR.1 LT QR (NB)'!K30</f>
        <v>0</v>
      </c>
      <c r="R31" s="165" t="str">
        <f>IF(D31='B.LT.QR.1 LT QR (NB)'!D30,"OK","Error")</f>
        <v>OK</v>
      </c>
      <c r="S31" s="165" t="str">
        <f>IF(I31='B.LT.QR.1 LT QR (NB)'!E30,"OK","Error")</f>
        <v>OK</v>
      </c>
      <c r="T31" s="165" t="str">
        <f>IF(J31='B.LT.QR.1 LT QR (NB)'!I30,"OK","Error")</f>
        <v>OK</v>
      </c>
      <c r="U31" s="165" t="str">
        <f>IF(O31='B.LT.QR.1 LT QR (NB)'!J30,"OK","Error")</f>
        <v>OK</v>
      </c>
      <c r="V31" s="165" t="str">
        <f>IF(P31='B.LT.QR.1 LT QR (NB)'!K30,"OK","Error")</f>
        <v>OK</v>
      </c>
    </row>
    <row r="32" spans="1:22" ht="12.75" customHeight="1">
      <c r="A32" s="121"/>
      <c r="B32" s="132" t="s">
        <v>34</v>
      </c>
      <c r="C32" s="129"/>
      <c r="D32" s="38"/>
      <c r="E32" s="37"/>
      <c r="F32" s="37"/>
      <c r="G32" s="37"/>
      <c r="H32" s="37"/>
      <c r="I32" s="135">
        <f>SUM(E32:H32)</f>
        <v>0</v>
      </c>
      <c r="J32" s="37"/>
      <c r="K32" s="37"/>
      <c r="L32" s="37"/>
      <c r="M32" s="37"/>
      <c r="N32" s="37"/>
      <c r="O32" s="135">
        <f t="shared" ref="O32" si="6">SUM(K32:N32)</f>
        <v>0</v>
      </c>
      <c r="P32" s="135">
        <f>'B.LT.QR.1 LT QR (NB)'!K31</f>
        <v>0</v>
      </c>
      <c r="R32" s="165" t="str">
        <f>IF(D32='B.LT.QR.1 LT QR (NB)'!D31,"OK","Error")</f>
        <v>OK</v>
      </c>
      <c r="S32" s="165" t="str">
        <f>IF(I32='B.LT.QR.1 LT QR (NB)'!E31,"OK","Error")</f>
        <v>OK</v>
      </c>
      <c r="T32" s="165" t="str">
        <f>IF(J32='B.LT.QR.1 LT QR (NB)'!I31,"OK","Error")</f>
        <v>OK</v>
      </c>
      <c r="U32" s="165" t="str">
        <f>IF(O32='B.LT.QR.1 LT QR (NB)'!J31,"OK","Error")</f>
        <v>OK</v>
      </c>
      <c r="V32" s="165" t="str">
        <f>IF(P32='B.LT.QR.1 LT QR (NB)'!K31,"OK","Error")</f>
        <v>OK</v>
      </c>
    </row>
    <row r="33" spans="1:22">
      <c r="A33" s="121"/>
      <c r="B33" s="133" t="s">
        <v>40</v>
      </c>
      <c r="C33" s="134"/>
      <c r="D33" s="170">
        <f t="shared" ref="D33:N33" si="7">SUM(D22:D32)</f>
        <v>0</v>
      </c>
      <c r="E33" s="147">
        <f t="shared" si="7"/>
        <v>0</v>
      </c>
      <c r="F33" s="147">
        <f t="shared" si="7"/>
        <v>0</v>
      </c>
      <c r="G33" s="147">
        <f t="shared" si="7"/>
        <v>0</v>
      </c>
      <c r="H33" s="147">
        <f t="shared" si="7"/>
        <v>0</v>
      </c>
      <c r="I33" s="147">
        <f t="shared" si="7"/>
        <v>0</v>
      </c>
      <c r="J33" s="147">
        <f t="shared" si="7"/>
        <v>0</v>
      </c>
      <c r="K33" s="147">
        <f t="shared" si="7"/>
        <v>0</v>
      </c>
      <c r="L33" s="147">
        <f t="shared" si="7"/>
        <v>0</v>
      </c>
      <c r="M33" s="147">
        <f t="shared" si="7"/>
        <v>0</v>
      </c>
      <c r="N33" s="147">
        <f t="shared" si="7"/>
        <v>0</v>
      </c>
      <c r="O33" s="147">
        <f t="shared" ref="O33" si="8">SUM(O22:O32)</f>
        <v>0</v>
      </c>
      <c r="P33" s="135">
        <f>'B.LT.QR.1 LT QR (NB)'!K32</f>
        <v>0</v>
      </c>
      <c r="R33" s="165" t="str">
        <f>IF(D33='B.LT.QR.1 LT QR (NB)'!D32,"OK","Error")</f>
        <v>OK</v>
      </c>
      <c r="S33" s="165" t="str">
        <f>IF(I33='B.LT.QR.1 LT QR (NB)'!E32,"OK","Error")</f>
        <v>OK</v>
      </c>
      <c r="T33" s="165" t="str">
        <f>IF(J33='B.LT.QR.1 LT QR (NB)'!I32,"OK","Error")</f>
        <v>OK</v>
      </c>
      <c r="U33" s="165" t="str">
        <f>IF(O33='B.LT.QR.1 LT QR (NB)'!J32,"OK","Error")</f>
        <v>OK</v>
      </c>
      <c r="V33" s="165" t="str">
        <f>IF(P33='B.LT.QR.1 LT QR (NB)'!K32,"OK","Error")</f>
        <v>OK</v>
      </c>
    </row>
    <row r="34" spans="1:22">
      <c r="A34" s="121"/>
      <c r="B34" s="142" t="s">
        <v>41</v>
      </c>
      <c r="C34" s="145"/>
      <c r="D34" s="177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22">
      <c r="A35" s="121"/>
      <c r="B35" s="144" t="s">
        <v>42</v>
      </c>
      <c r="C35" s="145"/>
      <c r="D35" s="38"/>
      <c r="E35" s="37"/>
      <c r="F35" s="37"/>
      <c r="G35" s="37"/>
      <c r="H35" s="37"/>
      <c r="I35" s="135">
        <f t="shared" ref="I35:I40" si="9">SUM(E35:H35)</f>
        <v>0</v>
      </c>
      <c r="J35" s="37"/>
      <c r="K35" s="37"/>
      <c r="L35" s="37"/>
      <c r="M35" s="37"/>
      <c r="N35" s="37"/>
      <c r="O35" s="135">
        <f t="shared" ref="O35:O40" si="10">SUM(K35:N35)</f>
        <v>0</v>
      </c>
      <c r="P35" s="135">
        <f>'B.LT.QR.1 LT QR (NB)'!K34</f>
        <v>0</v>
      </c>
      <c r="R35" s="165" t="str">
        <f>IF(D35='B.LT.QR.1 LT QR (NB)'!D34,"OK","Error")</f>
        <v>OK</v>
      </c>
      <c r="S35" s="165" t="str">
        <f>IF(I35='B.LT.QR.1 LT QR (NB)'!E34,"OK","Error")</f>
        <v>OK</v>
      </c>
      <c r="T35" s="165" t="str">
        <f>IF(J35='B.LT.QR.1 LT QR (NB)'!I34,"OK","Error")</f>
        <v>OK</v>
      </c>
      <c r="U35" s="165" t="str">
        <f>IF(O35='B.LT.QR.1 LT QR (NB)'!J34,"OK","Error")</f>
        <v>OK</v>
      </c>
      <c r="V35" s="165" t="str">
        <f>IF(P35='B.LT.QR.1 LT QR (NB)'!K34,"OK","Error")</f>
        <v>OK</v>
      </c>
    </row>
    <row r="36" spans="1:22">
      <c r="A36" s="121"/>
      <c r="B36" s="144" t="s">
        <v>30</v>
      </c>
      <c r="C36" s="145"/>
      <c r="D36" s="174"/>
      <c r="E36" s="168"/>
      <c r="F36" s="168"/>
      <c r="G36" s="168"/>
      <c r="H36" s="168"/>
      <c r="I36" s="135">
        <f t="shared" si="9"/>
        <v>0</v>
      </c>
      <c r="J36" s="37"/>
      <c r="K36" s="37"/>
      <c r="L36" s="37"/>
      <c r="M36" s="37"/>
      <c r="N36" s="37"/>
      <c r="O36" s="135">
        <f t="shared" si="10"/>
        <v>0</v>
      </c>
      <c r="P36" s="135">
        <f>'B.LT.QR.1 LT QR (NB)'!K35</f>
        <v>0</v>
      </c>
      <c r="R36" s="165" t="str">
        <f>IF(D36='B.LT.QR.1 LT QR (NB)'!D35,"OK","Error")</f>
        <v>OK</v>
      </c>
      <c r="S36" s="165" t="str">
        <f>IF(I36='B.LT.QR.1 LT QR (NB)'!E35,"OK","Error")</f>
        <v>OK</v>
      </c>
      <c r="T36" s="165" t="str">
        <f>IF(J36='B.LT.QR.1 LT QR (NB)'!I35,"OK","Error")</f>
        <v>OK</v>
      </c>
      <c r="U36" s="165" t="str">
        <f>IF(O36='B.LT.QR.1 LT QR (NB)'!J35,"OK","Error")</f>
        <v>OK</v>
      </c>
      <c r="V36" s="165" t="str">
        <f>IF(P36='B.LT.QR.1 LT QR (NB)'!K35,"OK","Error")</f>
        <v>OK</v>
      </c>
    </row>
    <row r="37" spans="1:22">
      <c r="A37" s="121"/>
      <c r="B37" s="144" t="s">
        <v>31</v>
      </c>
      <c r="C37" s="145"/>
      <c r="D37" s="174"/>
      <c r="E37" s="168"/>
      <c r="F37" s="168"/>
      <c r="G37" s="168"/>
      <c r="H37" s="168"/>
      <c r="I37" s="135">
        <f t="shared" si="9"/>
        <v>0</v>
      </c>
      <c r="J37" s="37"/>
      <c r="K37" s="37"/>
      <c r="L37" s="37"/>
      <c r="M37" s="37"/>
      <c r="N37" s="37"/>
      <c r="O37" s="135">
        <f t="shared" si="10"/>
        <v>0</v>
      </c>
      <c r="P37" s="135">
        <f>'B.LT.QR.1 LT QR (NB)'!K36</f>
        <v>0</v>
      </c>
      <c r="R37" s="165" t="str">
        <f>IF(D37='B.LT.QR.1 LT QR (NB)'!D36,"OK","Error")</f>
        <v>OK</v>
      </c>
      <c r="S37" s="165" t="str">
        <f>IF(I37='B.LT.QR.1 LT QR (NB)'!E36,"OK","Error")</f>
        <v>OK</v>
      </c>
      <c r="T37" s="165" t="str">
        <f>IF(J37='B.LT.QR.1 LT QR (NB)'!I36,"OK","Error")</f>
        <v>OK</v>
      </c>
      <c r="U37" s="165" t="str">
        <f>IF(O37='B.LT.QR.1 LT QR (NB)'!J36,"OK","Error")</f>
        <v>OK</v>
      </c>
      <c r="V37" s="165" t="str">
        <f>IF(P37='B.LT.QR.1 LT QR (NB)'!K36,"OK","Error")</f>
        <v>OK</v>
      </c>
    </row>
    <row r="38" spans="1:22">
      <c r="A38" s="121"/>
      <c r="B38" s="144" t="s">
        <v>32</v>
      </c>
      <c r="C38" s="145"/>
      <c r="D38" s="174"/>
      <c r="E38" s="168"/>
      <c r="F38" s="168"/>
      <c r="G38" s="168"/>
      <c r="H38" s="168"/>
      <c r="I38" s="135">
        <f t="shared" si="9"/>
        <v>0</v>
      </c>
      <c r="J38" s="37"/>
      <c r="K38" s="37"/>
      <c r="L38" s="37"/>
      <c r="M38" s="37"/>
      <c r="N38" s="37"/>
      <c r="O38" s="135">
        <f t="shared" si="10"/>
        <v>0</v>
      </c>
      <c r="P38" s="135">
        <f>'B.LT.QR.1 LT QR (NB)'!K37</f>
        <v>0</v>
      </c>
      <c r="R38" s="165" t="str">
        <f>IF(D38='B.LT.QR.1 LT QR (NB)'!D37,"OK","Error")</f>
        <v>OK</v>
      </c>
      <c r="S38" s="165" t="str">
        <f>IF(I38='B.LT.QR.1 LT QR (NB)'!E37,"OK","Error")</f>
        <v>OK</v>
      </c>
      <c r="T38" s="165" t="str">
        <f>IF(J38='B.LT.QR.1 LT QR (NB)'!I37,"OK","Error")</f>
        <v>OK</v>
      </c>
      <c r="U38" s="165" t="str">
        <f>IF(O38='B.LT.QR.1 LT QR (NB)'!J37,"OK","Error")</f>
        <v>OK</v>
      </c>
      <c r="V38" s="165" t="str">
        <f>IF(P38='B.LT.QR.1 LT QR (NB)'!K37,"OK","Error")</f>
        <v>OK</v>
      </c>
    </row>
    <row r="39" spans="1:22">
      <c r="A39" s="121"/>
      <c r="B39" s="144" t="s">
        <v>33</v>
      </c>
      <c r="C39" s="145"/>
      <c r="D39" s="174"/>
      <c r="E39" s="168"/>
      <c r="F39" s="168"/>
      <c r="G39" s="168"/>
      <c r="H39" s="168"/>
      <c r="I39" s="135">
        <f t="shared" si="9"/>
        <v>0</v>
      </c>
      <c r="J39" s="37"/>
      <c r="K39" s="37"/>
      <c r="L39" s="37"/>
      <c r="M39" s="37"/>
      <c r="N39" s="37"/>
      <c r="O39" s="135">
        <f t="shared" si="10"/>
        <v>0</v>
      </c>
      <c r="P39" s="135">
        <f>'B.LT.QR.1 LT QR (NB)'!K38</f>
        <v>0</v>
      </c>
      <c r="R39" s="165" t="str">
        <f>IF(D39='B.LT.QR.1 LT QR (NB)'!D38,"OK","Error")</f>
        <v>OK</v>
      </c>
      <c r="S39" s="165" t="str">
        <f>IF(I39='B.LT.QR.1 LT QR (NB)'!E38,"OK","Error")</f>
        <v>OK</v>
      </c>
      <c r="T39" s="165" t="str">
        <f>IF(J39='B.LT.QR.1 LT QR (NB)'!I38,"OK","Error")</f>
        <v>OK</v>
      </c>
      <c r="U39" s="165" t="str">
        <f>IF(O39='B.LT.QR.1 LT QR (NB)'!J38,"OK","Error")</f>
        <v>OK</v>
      </c>
      <c r="V39" s="165" t="str">
        <f>IF(P39='B.LT.QR.1 LT QR (NB)'!K38,"OK","Error")</f>
        <v>OK</v>
      </c>
    </row>
    <row r="40" spans="1:22">
      <c r="A40" s="121"/>
      <c r="B40" s="144" t="s">
        <v>34</v>
      </c>
      <c r="C40" s="145"/>
      <c r="D40" s="174"/>
      <c r="E40" s="168"/>
      <c r="F40" s="168"/>
      <c r="G40" s="168"/>
      <c r="H40" s="168"/>
      <c r="I40" s="135">
        <f t="shared" si="9"/>
        <v>0</v>
      </c>
      <c r="J40" s="37"/>
      <c r="K40" s="37"/>
      <c r="L40" s="37"/>
      <c r="M40" s="37"/>
      <c r="N40" s="37"/>
      <c r="O40" s="135">
        <f t="shared" si="10"/>
        <v>0</v>
      </c>
      <c r="P40" s="135">
        <f>'B.LT.QR.1 LT QR (NB)'!K39</f>
        <v>0</v>
      </c>
      <c r="R40" s="165" t="str">
        <f>IF(D40='B.LT.QR.1 LT QR (NB)'!D39,"OK","Error")</f>
        <v>OK</v>
      </c>
      <c r="S40" s="165" t="str">
        <f>IF(I40='B.LT.QR.1 LT QR (NB)'!E39,"OK","Error")</f>
        <v>OK</v>
      </c>
      <c r="T40" s="165" t="str">
        <f>IF(J40='B.LT.QR.1 LT QR (NB)'!I39,"OK","Error")</f>
        <v>OK</v>
      </c>
      <c r="U40" s="165" t="str">
        <f>IF(O40='B.LT.QR.1 LT QR (NB)'!J39,"OK","Error")</f>
        <v>OK</v>
      </c>
      <c r="V40" s="165" t="str">
        <f>IF(P40='B.LT.QR.1 LT QR (NB)'!K39,"OK","Error")</f>
        <v>OK</v>
      </c>
    </row>
    <row r="41" spans="1:22">
      <c r="A41" s="121"/>
      <c r="B41" s="146" t="s">
        <v>43</v>
      </c>
      <c r="C41" s="179"/>
      <c r="D41" s="170">
        <f t="shared" ref="D41:N41" si="11">SUM(D35:D40)</f>
        <v>0</v>
      </c>
      <c r="E41" s="147">
        <f t="shared" si="11"/>
        <v>0</v>
      </c>
      <c r="F41" s="147">
        <f t="shared" si="11"/>
        <v>0</v>
      </c>
      <c r="G41" s="147">
        <f t="shared" si="11"/>
        <v>0</v>
      </c>
      <c r="H41" s="147">
        <f t="shared" si="11"/>
        <v>0</v>
      </c>
      <c r="I41" s="147">
        <f t="shared" si="11"/>
        <v>0</v>
      </c>
      <c r="J41" s="147">
        <f t="shared" si="11"/>
        <v>0</v>
      </c>
      <c r="K41" s="147">
        <f t="shared" si="11"/>
        <v>0</v>
      </c>
      <c r="L41" s="147">
        <f t="shared" si="11"/>
        <v>0</v>
      </c>
      <c r="M41" s="147">
        <f t="shared" si="11"/>
        <v>0</v>
      </c>
      <c r="N41" s="147">
        <f t="shared" si="11"/>
        <v>0</v>
      </c>
      <c r="O41" s="147">
        <f t="shared" ref="O41" si="12">SUM(O35:O40)</f>
        <v>0</v>
      </c>
      <c r="P41" s="135">
        <f>'B.LT.QR.1 LT QR (NB)'!K40</f>
        <v>0</v>
      </c>
      <c r="R41" s="165" t="str">
        <f>IF(D41='B.LT.QR.1 LT QR (NB)'!D40,"OK","Error")</f>
        <v>OK</v>
      </c>
      <c r="S41" s="165" t="str">
        <f>IF(I41='B.LT.QR.1 LT QR (NB)'!E40,"OK","Error")</f>
        <v>OK</v>
      </c>
      <c r="T41" s="165" t="str">
        <f>IF(J41='B.LT.QR.1 LT QR (NB)'!I40,"OK","Error")</f>
        <v>OK</v>
      </c>
      <c r="U41" s="165" t="str">
        <f>IF(O41='B.LT.QR.1 LT QR (NB)'!J40,"OK","Error")</f>
        <v>OK</v>
      </c>
      <c r="V41" s="165" t="str">
        <f>IF(P41='B.LT.QR.1 LT QR (NB)'!K40,"OK","Error")</f>
        <v>OK</v>
      </c>
    </row>
    <row r="42" spans="1:22">
      <c r="A42" s="169"/>
      <c r="B42" s="133"/>
      <c r="C42" s="149" t="s">
        <v>44</v>
      </c>
      <c r="D42" s="170">
        <f t="shared" ref="D42:O42" si="13">SUM(D20,D33,D41)</f>
        <v>0</v>
      </c>
      <c r="E42" s="147">
        <f t="shared" si="13"/>
        <v>0</v>
      </c>
      <c r="F42" s="147">
        <f t="shared" si="13"/>
        <v>0</v>
      </c>
      <c r="G42" s="147">
        <f t="shared" si="13"/>
        <v>0</v>
      </c>
      <c r="H42" s="147">
        <f t="shared" si="13"/>
        <v>0</v>
      </c>
      <c r="I42" s="147">
        <f t="shared" si="13"/>
        <v>0</v>
      </c>
      <c r="J42" s="147">
        <f t="shared" si="13"/>
        <v>0</v>
      </c>
      <c r="K42" s="147">
        <f t="shared" si="13"/>
        <v>0</v>
      </c>
      <c r="L42" s="147">
        <f t="shared" si="13"/>
        <v>0</v>
      </c>
      <c r="M42" s="147">
        <f t="shared" si="13"/>
        <v>0</v>
      </c>
      <c r="N42" s="147">
        <f t="shared" si="13"/>
        <v>0</v>
      </c>
      <c r="O42" s="147">
        <f t="shared" si="13"/>
        <v>0</v>
      </c>
      <c r="P42" s="147">
        <f>'B.LT.QR.1 LT QR (NB)'!K41</f>
        <v>0</v>
      </c>
      <c r="R42" s="165" t="str">
        <f>IF(D42='B.LT.QR.1 LT QR (NB)'!D41,"OK","Error")</f>
        <v>OK</v>
      </c>
      <c r="S42" s="165" t="str">
        <f>IF(I42='B.LT.QR.1 LT QR (NB)'!E41,"OK","Error")</f>
        <v>OK</v>
      </c>
      <c r="T42" s="165" t="str">
        <f>IF(J42='B.LT.QR.1 LT QR (NB)'!I41,"OK","Error")</f>
        <v>OK</v>
      </c>
      <c r="U42" s="165" t="str">
        <f>IF(O42='B.LT.QR.1 LT QR (NB)'!J41,"OK","Error")</f>
        <v>OK</v>
      </c>
      <c r="V42" s="165" t="str">
        <f>IF(P42='B.LT.QR.1 LT QR (NB)'!K41,"OK","Error")</f>
        <v>OK</v>
      </c>
    </row>
  </sheetData>
  <sheetProtection insertHyperlinks="0"/>
  <mergeCells count="5">
    <mergeCell ref="D6:P6"/>
    <mergeCell ref="D7:P7"/>
    <mergeCell ref="D8:I8"/>
    <mergeCell ref="J8:P8"/>
    <mergeCell ref="B9:C9"/>
  </mergeCells>
  <phoneticPr fontId="35" type="noConversion"/>
  <conditionalFormatting sqref="R12:V20">
    <cfRule type="cellIs" dxfId="31" priority="5" operator="equal">
      <formula>"OK"</formula>
    </cfRule>
    <cfRule type="cellIs" dxfId="30" priority="6" operator="equal">
      <formula>"Error"</formula>
    </cfRule>
  </conditionalFormatting>
  <conditionalFormatting sqref="R22:V33">
    <cfRule type="cellIs" dxfId="29" priority="3" operator="equal">
      <formula>"OK"</formula>
    </cfRule>
    <cfRule type="cellIs" dxfId="28" priority="4" operator="equal">
      <formula>"Error"</formula>
    </cfRule>
  </conditionalFormatting>
  <conditionalFormatting sqref="R35:V42">
    <cfRule type="cellIs" dxfId="27" priority="1" operator="equal">
      <formula>"OK"</formula>
    </cfRule>
    <cfRule type="cellIs" dxfId="26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J35:N40 D35:H35 J32:N32 D32:H32 J22:N29 D22:H29 J12:N19 D12:H19" xr:uid="{937A1CBA-C882-4688-B704-FDB7505B57FC}">
      <formula1>-99999999999</formula1>
      <formula2>99999999999</formula2>
    </dataValidation>
  </dataValidations>
  <pageMargins left="0.7" right="0.7" top="0.75" bottom="0.75" header="0.3" footer="0.3"/>
  <pageSetup paperSize="8" scale="43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6385" r:id="rId4" name="BLTQR4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266700</xdr:colOff>
                <xdr:row>3</xdr:row>
                <xdr:rowOff>104775</xdr:rowOff>
              </to>
            </anchor>
          </controlPr>
        </control>
      </mc:Choice>
      <mc:Fallback>
        <control shapeId="16385" r:id="rId4" name="BLTQR4_Clear_Worksheet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120A-D5FD-4D2E-B7ED-BABF048E303C}">
  <sheetPr codeName="Sheet18"/>
  <dimension ref="A1:AM82"/>
  <sheetViews>
    <sheetView view="pageBreakPreview" zoomScaleNormal="80" zoomScaleSheetLayoutView="100" workbookViewId="0"/>
  </sheetViews>
  <sheetFormatPr defaultColWidth="8.7109375" defaultRowHeight="12.75"/>
  <cols>
    <col min="1" max="1" width="17.42578125" style="3" customWidth="1"/>
    <col min="2" max="2" width="38.7109375" style="3" customWidth="1"/>
    <col min="3" max="3" width="32.7109375" style="3" customWidth="1"/>
    <col min="4" max="4" width="17.5703125" style="3" customWidth="1"/>
    <col min="5" max="33" width="16.42578125" style="3" customWidth="1"/>
    <col min="34" max="34" width="8.7109375" style="3"/>
    <col min="35" max="38" width="13.7109375" style="3" customWidth="1"/>
    <col min="39" max="39" width="19.140625" style="3" customWidth="1"/>
    <col min="40" max="259" width="8.7109375" style="3"/>
    <col min="260" max="262" width="0" style="3" hidden="1" customWidth="1"/>
    <col min="263" max="263" width="7" style="3" customWidth="1"/>
    <col min="264" max="264" width="6.28515625" style="3" customWidth="1"/>
    <col min="265" max="265" width="32.7109375" style="3" customWidth="1"/>
    <col min="266" max="277" width="16.42578125" style="3" customWidth="1"/>
    <col min="278" max="515" width="8.7109375" style="3"/>
    <col min="516" max="518" width="0" style="3" hidden="1" customWidth="1"/>
    <col min="519" max="519" width="7" style="3" customWidth="1"/>
    <col min="520" max="520" width="6.28515625" style="3" customWidth="1"/>
    <col min="521" max="521" width="32.7109375" style="3" customWidth="1"/>
    <col min="522" max="533" width="16.42578125" style="3" customWidth="1"/>
    <col min="534" max="771" width="8.7109375" style="3"/>
    <col min="772" max="774" width="0" style="3" hidden="1" customWidth="1"/>
    <col min="775" max="775" width="7" style="3" customWidth="1"/>
    <col min="776" max="776" width="6.28515625" style="3" customWidth="1"/>
    <col min="777" max="777" width="32.7109375" style="3" customWidth="1"/>
    <col min="778" max="789" width="16.42578125" style="3" customWidth="1"/>
    <col min="790" max="1027" width="8.7109375" style="3"/>
    <col min="1028" max="1030" width="0" style="3" hidden="1" customWidth="1"/>
    <col min="1031" max="1031" width="7" style="3" customWidth="1"/>
    <col min="1032" max="1032" width="6.28515625" style="3" customWidth="1"/>
    <col min="1033" max="1033" width="32.7109375" style="3" customWidth="1"/>
    <col min="1034" max="1045" width="16.42578125" style="3" customWidth="1"/>
    <col min="1046" max="1283" width="8.7109375" style="3"/>
    <col min="1284" max="1286" width="0" style="3" hidden="1" customWidth="1"/>
    <col min="1287" max="1287" width="7" style="3" customWidth="1"/>
    <col min="1288" max="1288" width="6.28515625" style="3" customWidth="1"/>
    <col min="1289" max="1289" width="32.7109375" style="3" customWidth="1"/>
    <col min="1290" max="1301" width="16.42578125" style="3" customWidth="1"/>
    <col min="1302" max="1539" width="8.7109375" style="3"/>
    <col min="1540" max="1542" width="0" style="3" hidden="1" customWidth="1"/>
    <col min="1543" max="1543" width="7" style="3" customWidth="1"/>
    <col min="1544" max="1544" width="6.28515625" style="3" customWidth="1"/>
    <col min="1545" max="1545" width="32.7109375" style="3" customWidth="1"/>
    <col min="1546" max="1557" width="16.42578125" style="3" customWidth="1"/>
    <col min="1558" max="1795" width="8.7109375" style="3"/>
    <col min="1796" max="1798" width="0" style="3" hidden="1" customWidth="1"/>
    <col min="1799" max="1799" width="7" style="3" customWidth="1"/>
    <col min="1800" max="1800" width="6.28515625" style="3" customWidth="1"/>
    <col min="1801" max="1801" width="32.7109375" style="3" customWidth="1"/>
    <col min="1802" max="1813" width="16.42578125" style="3" customWidth="1"/>
    <col min="1814" max="2051" width="8.7109375" style="3"/>
    <col min="2052" max="2054" width="0" style="3" hidden="1" customWidth="1"/>
    <col min="2055" max="2055" width="7" style="3" customWidth="1"/>
    <col min="2056" max="2056" width="6.28515625" style="3" customWidth="1"/>
    <col min="2057" max="2057" width="32.7109375" style="3" customWidth="1"/>
    <col min="2058" max="2069" width="16.42578125" style="3" customWidth="1"/>
    <col min="2070" max="2307" width="8.7109375" style="3"/>
    <col min="2308" max="2310" width="0" style="3" hidden="1" customWidth="1"/>
    <col min="2311" max="2311" width="7" style="3" customWidth="1"/>
    <col min="2312" max="2312" width="6.28515625" style="3" customWidth="1"/>
    <col min="2313" max="2313" width="32.7109375" style="3" customWidth="1"/>
    <col min="2314" max="2325" width="16.42578125" style="3" customWidth="1"/>
    <col min="2326" max="2563" width="8.7109375" style="3"/>
    <col min="2564" max="2566" width="0" style="3" hidden="1" customWidth="1"/>
    <col min="2567" max="2567" width="7" style="3" customWidth="1"/>
    <col min="2568" max="2568" width="6.28515625" style="3" customWidth="1"/>
    <col min="2569" max="2569" width="32.7109375" style="3" customWidth="1"/>
    <col min="2570" max="2581" width="16.42578125" style="3" customWidth="1"/>
    <col min="2582" max="2819" width="8.7109375" style="3"/>
    <col min="2820" max="2822" width="0" style="3" hidden="1" customWidth="1"/>
    <col min="2823" max="2823" width="7" style="3" customWidth="1"/>
    <col min="2824" max="2824" width="6.28515625" style="3" customWidth="1"/>
    <col min="2825" max="2825" width="32.7109375" style="3" customWidth="1"/>
    <col min="2826" max="2837" width="16.42578125" style="3" customWidth="1"/>
    <col min="2838" max="3075" width="8.7109375" style="3"/>
    <col min="3076" max="3078" width="0" style="3" hidden="1" customWidth="1"/>
    <col min="3079" max="3079" width="7" style="3" customWidth="1"/>
    <col min="3080" max="3080" width="6.28515625" style="3" customWidth="1"/>
    <col min="3081" max="3081" width="32.7109375" style="3" customWidth="1"/>
    <col min="3082" max="3093" width="16.42578125" style="3" customWidth="1"/>
    <col min="3094" max="3331" width="8.7109375" style="3"/>
    <col min="3332" max="3334" width="0" style="3" hidden="1" customWidth="1"/>
    <col min="3335" max="3335" width="7" style="3" customWidth="1"/>
    <col min="3336" max="3336" width="6.28515625" style="3" customWidth="1"/>
    <col min="3337" max="3337" width="32.7109375" style="3" customWidth="1"/>
    <col min="3338" max="3349" width="16.42578125" style="3" customWidth="1"/>
    <col min="3350" max="3587" width="8.7109375" style="3"/>
    <col min="3588" max="3590" width="0" style="3" hidden="1" customWidth="1"/>
    <col min="3591" max="3591" width="7" style="3" customWidth="1"/>
    <col min="3592" max="3592" width="6.28515625" style="3" customWidth="1"/>
    <col min="3593" max="3593" width="32.7109375" style="3" customWidth="1"/>
    <col min="3594" max="3605" width="16.42578125" style="3" customWidth="1"/>
    <col min="3606" max="3843" width="8.7109375" style="3"/>
    <col min="3844" max="3846" width="0" style="3" hidden="1" customWidth="1"/>
    <col min="3847" max="3847" width="7" style="3" customWidth="1"/>
    <col min="3848" max="3848" width="6.28515625" style="3" customWidth="1"/>
    <col min="3849" max="3849" width="32.7109375" style="3" customWidth="1"/>
    <col min="3850" max="3861" width="16.42578125" style="3" customWidth="1"/>
    <col min="3862" max="4099" width="8.7109375" style="3"/>
    <col min="4100" max="4102" width="0" style="3" hidden="1" customWidth="1"/>
    <col min="4103" max="4103" width="7" style="3" customWidth="1"/>
    <col min="4104" max="4104" width="6.28515625" style="3" customWidth="1"/>
    <col min="4105" max="4105" width="32.7109375" style="3" customWidth="1"/>
    <col min="4106" max="4117" width="16.42578125" style="3" customWidth="1"/>
    <col min="4118" max="4355" width="8.7109375" style="3"/>
    <col min="4356" max="4358" width="0" style="3" hidden="1" customWidth="1"/>
    <col min="4359" max="4359" width="7" style="3" customWidth="1"/>
    <col min="4360" max="4360" width="6.28515625" style="3" customWidth="1"/>
    <col min="4361" max="4361" width="32.7109375" style="3" customWidth="1"/>
    <col min="4362" max="4373" width="16.42578125" style="3" customWidth="1"/>
    <col min="4374" max="4611" width="8.7109375" style="3"/>
    <col min="4612" max="4614" width="0" style="3" hidden="1" customWidth="1"/>
    <col min="4615" max="4615" width="7" style="3" customWidth="1"/>
    <col min="4616" max="4616" width="6.28515625" style="3" customWidth="1"/>
    <col min="4617" max="4617" width="32.7109375" style="3" customWidth="1"/>
    <col min="4618" max="4629" width="16.42578125" style="3" customWidth="1"/>
    <col min="4630" max="4867" width="8.7109375" style="3"/>
    <col min="4868" max="4870" width="0" style="3" hidden="1" customWidth="1"/>
    <col min="4871" max="4871" width="7" style="3" customWidth="1"/>
    <col min="4872" max="4872" width="6.28515625" style="3" customWidth="1"/>
    <col min="4873" max="4873" width="32.7109375" style="3" customWidth="1"/>
    <col min="4874" max="4885" width="16.42578125" style="3" customWidth="1"/>
    <col min="4886" max="5123" width="8.7109375" style="3"/>
    <col min="5124" max="5126" width="0" style="3" hidden="1" customWidth="1"/>
    <col min="5127" max="5127" width="7" style="3" customWidth="1"/>
    <col min="5128" max="5128" width="6.28515625" style="3" customWidth="1"/>
    <col min="5129" max="5129" width="32.7109375" style="3" customWidth="1"/>
    <col min="5130" max="5141" width="16.42578125" style="3" customWidth="1"/>
    <col min="5142" max="5379" width="8.7109375" style="3"/>
    <col min="5380" max="5382" width="0" style="3" hidden="1" customWidth="1"/>
    <col min="5383" max="5383" width="7" style="3" customWidth="1"/>
    <col min="5384" max="5384" width="6.28515625" style="3" customWidth="1"/>
    <col min="5385" max="5385" width="32.7109375" style="3" customWidth="1"/>
    <col min="5386" max="5397" width="16.42578125" style="3" customWidth="1"/>
    <col min="5398" max="5635" width="8.7109375" style="3"/>
    <col min="5636" max="5638" width="0" style="3" hidden="1" customWidth="1"/>
    <col min="5639" max="5639" width="7" style="3" customWidth="1"/>
    <col min="5640" max="5640" width="6.28515625" style="3" customWidth="1"/>
    <col min="5641" max="5641" width="32.7109375" style="3" customWidth="1"/>
    <col min="5642" max="5653" width="16.42578125" style="3" customWidth="1"/>
    <col min="5654" max="5891" width="8.7109375" style="3"/>
    <col min="5892" max="5894" width="0" style="3" hidden="1" customWidth="1"/>
    <col min="5895" max="5895" width="7" style="3" customWidth="1"/>
    <col min="5896" max="5896" width="6.28515625" style="3" customWidth="1"/>
    <col min="5897" max="5897" width="32.7109375" style="3" customWidth="1"/>
    <col min="5898" max="5909" width="16.42578125" style="3" customWidth="1"/>
    <col min="5910" max="6147" width="8.7109375" style="3"/>
    <col min="6148" max="6150" width="0" style="3" hidden="1" customWidth="1"/>
    <col min="6151" max="6151" width="7" style="3" customWidth="1"/>
    <col min="6152" max="6152" width="6.28515625" style="3" customWidth="1"/>
    <col min="6153" max="6153" width="32.7109375" style="3" customWidth="1"/>
    <col min="6154" max="6165" width="16.42578125" style="3" customWidth="1"/>
    <col min="6166" max="6403" width="8.7109375" style="3"/>
    <col min="6404" max="6406" width="0" style="3" hidden="1" customWidth="1"/>
    <col min="6407" max="6407" width="7" style="3" customWidth="1"/>
    <col min="6408" max="6408" width="6.28515625" style="3" customWidth="1"/>
    <col min="6409" max="6409" width="32.7109375" style="3" customWidth="1"/>
    <col min="6410" max="6421" width="16.42578125" style="3" customWidth="1"/>
    <col min="6422" max="6659" width="8.7109375" style="3"/>
    <col min="6660" max="6662" width="0" style="3" hidden="1" customWidth="1"/>
    <col min="6663" max="6663" width="7" style="3" customWidth="1"/>
    <col min="6664" max="6664" width="6.28515625" style="3" customWidth="1"/>
    <col min="6665" max="6665" width="32.7109375" style="3" customWidth="1"/>
    <col min="6666" max="6677" width="16.42578125" style="3" customWidth="1"/>
    <col min="6678" max="6915" width="8.7109375" style="3"/>
    <col min="6916" max="6918" width="0" style="3" hidden="1" customWidth="1"/>
    <col min="6919" max="6919" width="7" style="3" customWidth="1"/>
    <col min="6920" max="6920" width="6.28515625" style="3" customWidth="1"/>
    <col min="6921" max="6921" width="32.7109375" style="3" customWidth="1"/>
    <col min="6922" max="6933" width="16.42578125" style="3" customWidth="1"/>
    <col min="6934" max="7171" width="8.7109375" style="3"/>
    <col min="7172" max="7174" width="0" style="3" hidden="1" customWidth="1"/>
    <col min="7175" max="7175" width="7" style="3" customWidth="1"/>
    <col min="7176" max="7176" width="6.28515625" style="3" customWidth="1"/>
    <col min="7177" max="7177" width="32.7109375" style="3" customWidth="1"/>
    <col min="7178" max="7189" width="16.42578125" style="3" customWidth="1"/>
    <col min="7190" max="7427" width="8.7109375" style="3"/>
    <col min="7428" max="7430" width="0" style="3" hidden="1" customWidth="1"/>
    <col min="7431" max="7431" width="7" style="3" customWidth="1"/>
    <col min="7432" max="7432" width="6.28515625" style="3" customWidth="1"/>
    <col min="7433" max="7433" width="32.7109375" style="3" customWidth="1"/>
    <col min="7434" max="7445" width="16.42578125" style="3" customWidth="1"/>
    <col min="7446" max="7683" width="8.7109375" style="3"/>
    <col min="7684" max="7686" width="0" style="3" hidden="1" customWidth="1"/>
    <col min="7687" max="7687" width="7" style="3" customWidth="1"/>
    <col min="7688" max="7688" width="6.28515625" style="3" customWidth="1"/>
    <col min="7689" max="7689" width="32.7109375" style="3" customWidth="1"/>
    <col min="7690" max="7701" width="16.42578125" style="3" customWidth="1"/>
    <col min="7702" max="7939" width="8.7109375" style="3"/>
    <col min="7940" max="7942" width="0" style="3" hidden="1" customWidth="1"/>
    <col min="7943" max="7943" width="7" style="3" customWidth="1"/>
    <col min="7944" max="7944" width="6.28515625" style="3" customWidth="1"/>
    <col min="7945" max="7945" width="32.7109375" style="3" customWidth="1"/>
    <col min="7946" max="7957" width="16.42578125" style="3" customWidth="1"/>
    <col min="7958" max="8195" width="8.7109375" style="3"/>
    <col min="8196" max="8198" width="0" style="3" hidden="1" customWidth="1"/>
    <col min="8199" max="8199" width="7" style="3" customWidth="1"/>
    <col min="8200" max="8200" width="6.28515625" style="3" customWidth="1"/>
    <col min="8201" max="8201" width="32.7109375" style="3" customWidth="1"/>
    <col min="8202" max="8213" width="16.42578125" style="3" customWidth="1"/>
    <col min="8214" max="8451" width="8.7109375" style="3"/>
    <col min="8452" max="8454" width="0" style="3" hidden="1" customWidth="1"/>
    <col min="8455" max="8455" width="7" style="3" customWidth="1"/>
    <col min="8456" max="8456" width="6.28515625" style="3" customWidth="1"/>
    <col min="8457" max="8457" width="32.7109375" style="3" customWidth="1"/>
    <col min="8458" max="8469" width="16.42578125" style="3" customWidth="1"/>
    <col min="8470" max="8707" width="8.7109375" style="3"/>
    <col min="8708" max="8710" width="0" style="3" hidden="1" customWidth="1"/>
    <col min="8711" max="8711" width="7" style="3" customWidth="1"/>
    <col min="8712" max="8712" width="6.28515625" style="3" customWidth="1"/>
    <col min="8713" max="8713" width="32.7109375" style="3" customWidth="1"/>
    <col min="8714" max="8725" width="16.42578125" style="3" customWidth="1"/>
    <col min="8726" max="8963" width="8.7109375" style="3"/>
    <col min="8964" max="8966" width="0" style="3" hidden="1" customWidth="1"/>
    <col min="8967" max="8967" width="7" style="3" customWidth="1"/>
    <col min="8968" max="8968" width="6.28515625" style="3" customWidth="1"/>
    <col min="8969" max="8969" width="32.7109375" style="3" customWidth="1"/>
    <col min="8970" max="8981" width="16.42578125" style="3" customWidth="1"/>
    <col min="8982" max="9219" width="8.7109375" style="3"/>
    <col min="9220" max="9222" width="0" style="3" hidden="1" customWidth="1"/>
    <col min="9223" max="9223" width="7" style="3" customWidth="1"/>
    <col min="9224" max="9224" width="6.28515625" style="3" customWidth="1"/>
    <col min="9225" max="9225" width="32.7109375" style="3" customWidth="1"/>
    <col min="9226" max="9237" width="16.42578125" style="3" customWidth="1"/>
    <col min="9238" max="9475" width="8.7109375" style="3"/>
    <col min="9476" max="9478" width="0" style="3" hidden="1" customWidth="1"/>
    <col min="9479" max="9479" width="7" style="3" customWidth="1"/>
    <col min="9480" max="9480" width="6.28515625" style="3" customWidth="1"/>
    <col min="9481" max="9481" width="32.7109375" style="3" customWidth="1"/>
    <col min="9482" max="9493" width="16.42578125" style="3" customWidth="1"/>
    <col min="9494" max="9731" width="8.7109375" style="3"/>
    <col min="9732" max="9734" width="0" style="3" hidden="1" customWidth="1"/>
    <col min="9735" max="9735" width="7" style="3" customWidth="1"/>
    <col min="9736" max="9736" width="6.28515625" style="3" customWidth="1"/>
    <col min="9737" max="9737" width="32.7109375" style="3" customWidth="1"/>
    <col min="9738" max="9749" width="16.42578125" style="3" customWidth="1"/>
    <col min="9750" max="9987" width="8.7109375" style="3"/>
    <col min="9988" max="9990" width="0" style="3" hidden="1" customWidth="1"/>
    <col min="9991" max="9991" width="7" style="3" customWidth="1"/>
    <col min="9992" max="9992" width="6.28515625" style="3" customWidth="1"/>
    <col min="9993" max="9993" width="32.7109375" style="3" customWidth="1"/>
    <col min="9994" max="10005" width="16.42578125" style="3" customWidth="1"/>
    <col min="10006" max="10243" width="8.7109375" style="3"/>
    <col min="10244" max="10246" width="0" style="3" hidden="1" customWidth="1"/>
    <col min="10247" max="10247" width="7" style="3" customWidth="1"/>
    <col min="10248" max="10248" width="6.28515625" style="3" customWidth="1"/>
    <col min="10249" max="10249" width="32.7109375" style="3" customWidth="1"/>
    <col min="10250" max="10261" width="16.42578125" style="3" customWidth="1"/>
    <col min="10262" max="10499" width="8.7109375" style="3"/>
    <col min="10500" max="10502" width="0" style="3" hidden="1" customWidth="1"/>
    <col min="10503" max="10503" width="7" style="3" customWidth="1"/>
    <col min="10504" max="10504" width="6.28515625" style="3" customWidth="1"/>
    <col min="10505" max="10505" width="32.7109375" style="3" customWidth="1"/>
    <col min="10506" max="10517" width="16.42578125" style="3" customWidth="1"/>
    <col min="10518" max="10755" width="8.7109375" style="3"/>
    <col min="10756" max="10758" width="0" style="3" hidden="1" customWidth="1"/>
    <col min="10759" max="10759" width="7" style="3" customWidth="1"/>
    <col min="10760" max="10760" width="6.28515625" style="3" customWidth="1"/>
    <col min="10761" max="10761" width="32.7109375" style="3" customWidth="1"/>
    <col min="10762" max="10773" width="16.42578125" style="3" customWidth="1"/>
    <col min="10774" max="11011" width="8.7109375" style="3"/>
    <col min="11012" max="11014" width="0" style="3" hidden="1" customWidth="1"/>
    <col min="11015" max="11015" width="7" style="3" customWidth="1"/>
    <col min="11016" max="11016" width="6.28515625" style="3" customWidth="1"/>
    <col min="11017" max="11017" width="32.7109375" style="3" customWidth="1"/>
    <col min="11018" max="11029" width="16.42578125" style="3" customWidth="1"/>
    <col min="11030" max="11267" width="8.7109375" style="3"/>
    <col min="11268" max="11270" width="0" style="3" hidden="1" customWidth="1"/>
    <col min="11271" max="11271" width="7" style="3" customWidth="1"/>
    <col min="11272" max="11272" width="6.28515625" style="3" customWidth="1"/>
    <col min="11273" max="11273" width="32.7109375" style="3" customWidth="1"/>
    <col min="11274" max="11285" width="16.42578125" style="3" customWidth="1"/>
    <col min="11286" max="11523" width="8.7109375" style="3"/>
    <col min="11524" max="11526" width="0" style="3" hidden="1" customWidth="1"/>
    <col min="11527" max="11527" width="7" style="3" customWidth="1"/>
    <col min="11528" max="11528" width="6.28515625" style="3" customWidth="1"/>
    <col min="11529" max="11529" width="32.7109375" style="3" customWidth="1"/>
    <col min="11530" max="11541" width="16.42578125" style="3" customWidth="1"/>
    <col min="11542" max="11779" width="8.7109375" style="3"/>
    <col min="11780" max="11782" width="0" style="3" hidden="1" customWidth="1"/>
    <col min="11783" max="11783" width="7" style="3" customWidth="1"/>
    <col min="11784" max="11784" width="6.28515625" style="3" customWidth="1"/>
    <col min="11785" max="11785" width="32.7109375" style="3" customWidth="1"/>
    <col min="11786" max="11797" width="16.42578125" style="3" customWidth="1"/>
    <col min="11798" max="12035" width="8.7109375" style="3"/>
    <col min="12036" max="12038" width="0" style="3" hidden="1" customWidth="1"/>
    <col min="12039" max="12039" width="7" style="3" customWidth="1"/>
    <col min="12040" max="12040" width="6.28515625" style="3" customWidth="1"/>
    <col min="12041" max="12041" width="32.7109375" style="3" customWidth="1"/>
    <col min="12042" max="12053" width="16.42578125" style="3" customWidth="1"/>
    <col min="12054" max="12291" width="8.7109375" style="3"/>
    <col min="12292" max="12294" width="0" style="3" hidden="1" customWidth="1"/>
    <col min="12295" max="12295" width="7" style="3" customWidth="1"/>
    <col min="12296" max="12296" width="6.28515625" style="3" customWidth="1"/>
    <col min="12297" max="12297" width="32.7109375" style="3" customWidth="1"/>
    <col min="12298" max="12309" width="16.42578125" style="3" customWidth="1"/>
    <col min="12310" max="12547" width="8.7109375" style="3"/>
    <col min="12548" max="12550" width="0" style="3" hidden="1" customWidth="1"/>
    <col min="12551" max="12551" width="7" style="3" customWidth="1"/>
    <col min="12552" max="12552" width="6.28515625" style="3" customWidth="1"/>
    <col min="12553" max="12553" width="32.7109375" style="3" customWidth="1"/>
    <col min="12554" max="12565" width="16.42578125" style="3" customWidth="1"/>
    <col min="12566" max="12803" width="8.7109375" style="3"/>
    <col min="12804" max="12806" width="0" style="3" hidden="1" customWidth="1"/>
    <col min="12807" max="12807" width="7" style="3" customWidth="1"/>
    <col min="12808" max="12808" width="6.28515625" style="3" customWidth="1"/>
    <col min="12809" max="12809" width="32.7109375" style="3" customWidth="1"/>
    <col min="12810" max="12821" width="16.42578125" style="3" customWidth="1"/>
    <col min="12822" max="13059" width="8.7109375" style="3"/>
    <col min="13060" max="13062" width="0" style="3" hidden="1" customWidth="1"/>
    <col min="13063" max="13063" width="7" style="3" customWidth="1"/>
    <col min="13064" max="13064" width="6.28515625" style="3" customWidth="1"/>
    <col min="13065" max="13065" width="32.7109375" style="3" customWidth="1"/>
    <col min="13066" max="13077" width="16.42578125" style="3" customWidth="1"/>
    <col min="13078" max="13315" width="8.7109375" style="3"/>
    <col min="13316" max="13318" width="0" style="3" hidden="1" customWidth="1"/>
    <col min="13319" max="13319" width="7" style="3" customWidth="1"/>
    <col min="13320" max="13320" width="6.28515625" style="3" customWidth="1"/>
    <col min="13321" max="13321" width="32.7109375" style="3" customWidth="1"/>
    <col min="13322" max="13333" width="16.42578125" style="3" customWidth="1"/>
    <col min="13334" max="13571" width="8.7109375" style="3"/>
    <col min="13572" max="13574" width="0" style="3" hidden="1" customWidth="1"/>
    <col min="13575" max="13575" width="7" style="3" customWidth="1"/>
    <col min="13576" max="13576" width="6.28515625" style="3" customWidth="1"/>
    <col min="13577" max="13577" width="32.7109375" style="3" customWidth="1"/>
    <col min="13578" max="13589" width="16.42578125" style="3" customWidth="1"/>
    <col min="13590" max="13827" width="8.7109375" style="3"/>
    <col min="13828" max="13830" width="0" style="3" hidden="1" customWidth="1"/>
    <col min="13831" max="13831" width="7" style="3" customWidth="1"/>
    <col min="13832" max="13832" width="6.28515625" style="3" customWidth="1"/>
    <col min="13833" max="13833" width="32.7109375" style="3" customWidth="1"/>
    <col min="13834" max="13845" width="16.42578125" style="3" customWidth="1"/>
    <col min="13846" max="14083" width="8.7109375" style="3"/>
    <col min="14084" max="14086" width="0" style="3" hidden="1" customWidth="1"/>
    <col min="14087" max="14087" width="7" style="3" customWidth="1"/>
    <col min="14088" max="14088" width="6.28515625" style="3" customWidth="1"/>
    <col min="14089" max="14089" width="32.7109375" style="3" customWidth="1"/>
    <col min="14090" max="14101" width="16.42578125" style="3" customWidth="1"/>
    <col min="14102" max="14339" width="8.7109375" style="3"/>
    <col min="14340" max="14342" width="0" style="3" hidden="1" customWidth="1"/>
    <col min="14343" max="14343" width="7" style="3" customWidth="1"/>
    <col min="14344" max="14344" width="6.28515625" style="3" customWidth="1"/>
    <col min="14345" max="14345" width="32.7109375" style="3" customWidth="1"/>
    <col min="14346" max="14357" width="16.42578125" style="3" customWidth="1"/>
    <col min="14358" max="14595" width="8.7109375" style="3"/>
    <col min="14596" max="14598" width="0" style="3" hidden="1" customWidth="1"/>
    <col min="14599" max="14599" width="7" style="3" customWidth="1"/>
    <col min="14600" max="14600" width="6.28515625" style="3" customWidth="1"/>
    <col min="14601" max="14601" width="32.7109375" style="3" customWidth="1"/>
    <col min="14602" max="14613" width="16.42578125" style="3" customWidth="1"/>
    <col min="14614" max="14851" width="8.7109375" style="3"/>
    <col min="14852" max="14854" width="0" style="3" hidden="1" customWidth="1"/>
    <col min="14855" max="14855" width="7" style="3" customWidth="1"/>
    <col min="14856" max="14856" width="6.28515625" style="3" customWidth="1"/>
    <col min="14857" max="14857" width="32.7109375" style="3" customWidth="1"/>
    <col min="14858" max="14869" width="16.42578125" style="3" customWidth="1"/>
    <col min="14870" max="15107" width="8.7109375" style="3"/>
    <col min="15108" max="15110" width="0" style="3" hidden="1" customWidth="1"/>
    <col min="15111" max="15111" width="7" style="3" customWidth="1"/>
    <col min="15112" max="15112" width="6.28515625" style="3" customWidth="1"/>
    <col min="15113" max="15113" width="32.7109375" style="3" customWidth="1"/>
    <col min="15114" max="15125" width="16.42578125" style="3" customWidth="1"/>
    <col min="15126" max="15363" width="8.7109375" style="3"/>
    <col min="15364" max="15366" width="0" style="3" hidden="1" customWidth="1"/>
    <col min="15367" max="15367" width="7" style="3" customWidth="1"/>
    <col min="15368" max="15368" width="6.28515625" style="3" customWidth="1"/>
    <col min="15369" max="15369" width="32.7109375" style="3" customWidth="1"/>
    <col min="15370" max="15381" width="16.42578125" style="3" customWidth="1"/>
    <col min="15382" max="15619" width="8.7109375" style="3"/>
    <col min="15620" max="15622" width="0" style="3" hidden="1" customWidth="1"/>
    <col min="15623" max="15623" width="7" style="3" customWidth="1"/>
    <col min="15624" max="15624" width="6.28515625" style="3" customWidth="1"/>
    <col min="15625" max="15625" width="32.7109375" style="3" customWidth="1"/>
    <col min="15626" max="15637" width="16.42578125" style="3" customWidth="1"/>
    <col min="15638" max="15875" width="8.7109375" style="3"/>
    <col min="15876" max="15878" width="0" style="3" hidden="1" customWidth="1"/>
    <col min="15879" max="15879" width="7" style="3" customWidth="1"/>
    <col min="15880" max="15880" width="6.28515625" style="3" customWidth="1"/>
    <col min="15881" max="15881" width="32.7109375" style="3" customWidth="1"/>
    <col min="15882" max="15893" width="16.42578125" style="3" customWidth="1"/>
    <col min="15894" max="16131" width="8.7109375" style="3"/>
    <col min="16132" max="16134" width="0" style="3" hidden="1" customWidth="1"/>
    <col min="16135" max="16135" width="7" style="3" customWidth="1"/>
    <col min="16136" max="16136" width="6.28515625" style="3" customWidth="1"/>
    <col min="16137" max="16137" width="32.7109375" style="3" customWidth="1"/>
    <col min="16138" max="16149" width="16.42578125" style="3" customWidth="1"/>
    <col min="16150" max="16384" width="8.7109375" style="3"/>
  </cols>
  <sheetData>
    <row r="1" spans="1:3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9" ht="22.15" customHeight="1">
      <c r="A2" s="102" t="s">
        <v>13</v>
      </c>
      <c r="B2" s="103"/>
      <c r="C2" s="4"/>
      <c r="D2" s="5"/>
      <c r="E2" s="5"/>
      <c r="F2" s="5"/>
      <c r="G2" s="5"/>
      <c r="H2" s="9"/>
      <c r="I2" s="9"/>
      <c r="P2" s="5"/>
      <c r="Q2" s="5"/>
      <c r="R2" s="5"/>
      <c r="S2" s="5"/>
      <c r="V2" s="9"/>
      <c r="W2" s="9"/>
      <c r="X2" s="9"/>
    </row>
    <row r="3" spans="1:39" ht="22.15" customHeight="1">
      <c r="A3" s="102" t="s">
        <v>14</v>
      </c>
      <c r="B3" s="104"/>
      <c r="C3" s="4"/>
      <c r="D3" s="5"/>
      <c r="E3" s="5"/>
      <c r="F3" s="5"/>
      <c r="G3" s="5"/>
      <c r="H3" s="9"/>
      <c r="I3" s="9"/>
      <c r="P3" s="5"/>
      <c r="Q3" s="5"/>
      <c r="R3" s="5"/>
      <c r="S3" s="5"/>
      <c r="V3" s="9"/>
      <c r="W3" s="9"/>
      <c r="X3" s="9"/>
    </row>
    <row r="4" spans="1:39" ht="22.15" customHeight="1">
      <c r="A4" s="102" t="s">
        <v>15</v>
      </c>
      <c r="B4" s="151"/>
      <c r="H4" s="9"/>
      <c r="I4" s="9"/>
      <c r="T4" s="7"/>
      <c r="U4" s="7"/>
      <c r="V4" s="9"/>
      <c r="W4" s="9"/>
      <c r="X4" s="9"/>
    </row>
    <row r="5" spans="1:39" s="4" customFormat="1"/>
    <row r="6" spans="1:39" s="4" customFormat="1">
      <c r="A6" s="152"/>
      <c r="B6" s="153"/>
      <c r="C6" s="154"/>
      <c r="D6" s="390" t="s">
        <v>16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3"/>
    </row>
    <row r="7" spans="1:39" s="7" customFormat="1">
      <c r="A7" s="107"/>
      <c r="B7" s="107"/>
      <c r="C7" s="108"/>
      <c r="D7" s="390" t="s">
        <v>75</v>
      </c>
      <c r="E7" s="382"/>
      <c r="F7" s="382"/>
      <c r="G7" s="391"/>
      <c r="H7" s="391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3"/>
    </row>
    <row r="8" spans="1:39" s="7" customFormat="1">
      <c r="A8" s="107"/>
      <c r="B8" s="107"/>
      <c r="C8" s="108"/>
      <c r="D8" s="390" t="s">
        <v>17</v>
      </c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3"/>
      <c r="P8" s="390" t="s">
        <v>46</v>
      </c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3"/>
    </row>
    <row r="9" spans="1:39" s="8" customFormat="1">
      <c r="A9" s="180"/>
      <c r="B9" s="180"/>
      <c r="C9" s="181"/>
      <c r="D9" s="389" t="s">
        <v>76</v>
      </c>
      <c r="E9" s="389"/>
      <c r="F9" s="389" t="s">
        <v>77</v>
      </c>
      <c r="G9" s="389"/>
      <c r="H9" s="399" t="s">
        <v>78</v>
      </c>
      <c r="I9" s="400"/>
      <c r="J9" s="399" t="s">
        <v>79</v>
      </c>
      <c r="K9" s="400"/>
      <c r="L9" s="399" t="s">
        <v>80</v>
      </c>
      <c r="M9" s="400"/>
      <c r="N9" s="399" t="s">
        <v>81</v>
      </c>
      <c r="O9" s="400"/>
      <c r="P9" s="389" t="s">
        <v>76</v>
      </c>
      <c r="Q9" s="389"/>
      <c r="R9" s="389"/>
      <c r="S9" s="389" t="s">
        <v>77</v>
      </c>
      <c r="T9" s="389"/>
      <c r="U9" s="389"/>
      <c r="V9" s="399" t="s">
        <v>78</v>
      </c>
      <c r="W9" s="391"/>
      <c r="X9" s="400"/>
      <c r="Y9" s="399" t="s">
        <v>79</v>
      </c>
      <c r="Z9" s="391"/>
      <c r="AA9" s="400"/>
      <c r="AB9" s="399" t="s">
        <v>80</v>
      </c>
      <c r="AC9" s="391"/>
      <c r="AD9" s="400"/>
      <c r="AE9" s="396" t="s">
        <v>81</v>
      </c>
      <c r="AF9" s="397"/>
      <c r="AG9" s="398"/>
    </row>
    <row r="10" spans="1:39" s="7" customFormat="1" ht="63.75">
      <c r="A10" s="111"/>
      <c r="B10" s="380" t="s">
        <v>22</v>
      </c>
      <c r="C10" s="381"/>
      <c r="D10" s="158" t="s">
        <v>19</v>
      </c>
      <c r="E10" s="158" t="s">
        <v>53</v>
      </c>
      <c r="F10" s="158" t="s">
        <v>19</v>
      </c>
      <c r="G10" s="158" t="s">
        <v>53</v>
      </c>
      <c r="H10" s="158" t="s">
        <v>19</v>
      </c>
      <c r="I10" s="158" t="s">
        <v>53</v>
      </c>
      <c r="J10" s="158" t="s">
        <v>19</v>
      </c>
      <c r="K10" s="158" t="s">
        <v>53</v>
      </c>
      <c r="L10" s="158" t="s">
        <v>19</v>
      </c>
      <c r="M10" s="158" t="s">
        <v>53</v>
      </c>
      <c r="N10" s="158" t="s">
        <v>19</v>
      </c>
      <c r="O10" s="158" t="s">
        <v>53</v>
      </c>
      <c r="P10" s="158" t="s">
        <v>19</v>
      </c>
      <c r="Q10" s="158" t="s">
        <v>20</v>
      </c>
      <c r="R10" s="158" t="s">
        <v>21</v>
      </c>
      <c r="S10" s="158" t="s">
        <v>19</v>
      </c>
      <c r="T10" s="158" t="s">
        <v>20</v>
      </c>
      <c r="U10" s="158" t="s">
        <v>21</v>
      </c>
      <c r="V10" s="158" t="s">
        <v>19</v>
      </c>
      <c r="W10" s="158" t="s">
        <v>20</v>
      </c>
      <c r="X10" s="158" t="s">
        <v>21</v>
      </c>
      <c r="Y10" s="158" t="s">
        <v>19</v>
      </c>
      <c r="Z10" s="158" t="s">
        <v>20</v>
      </c>
      <c r="AA10" s="158" t="s">
        <v>21</v>
      </c>
      <c r="AB10" s="158" t="s">
        <v>19</v>
      </c>
      <c r="AC10" s="158" t="s">
        <v>20</v>
      </c>
      <c r="AD10" s="158" t="s">
        <v>21</v>
      </c>
      <c r="AE10" s="158" t="s">
        <v>19</v>
      </c>
      <c r="AF10" s="158" t="s">
        <v>20</v>
      </c>
      <c r="AG10" s="158" t="s">
        <v>21</v>
      </c>
      <c r="AI10" s="160" t="s">
        <v>54</v>
      </c>
      <c r="AJ10" s="160" t="s">
        <v>55</v>
      </c>
      <c r="AK10" s="160" t="s">
        <v>56</v>
      </c>
      <c r="AL10" s="160" t="s">
        <v>57</v>
      </c>
      <c r="AM10" s="160" t="s">
        <v>58</v>
      </c>
    </row>
    <row r="11" spans="1:39" s="7" customFormat="1">
      <c r="A11" s="115"/>
      <c r="B11" s="116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 t="s">
        <v>25</v>
      </c>
      <c r="Q11" s="120" t="s">
        <v>25</v>
      </c>
      <c r="R11" s="120" t="s">
        <v>25</v>
      </c>
      <c r="S11" s="162" t="s">
        <v>25</v>
      </c>
      <c r="T11" s="120" t="s">
        <v>25</v>
      </c>
      <c r="U11" s="120" t="s">
        <v>25</v>
      </c>
      <c r="V11" s="162" t="s">
        <v>25</v>
      </c>
      <c r="W11" s="120" t="s">
        <v>25</v>
      </c>
      <c r="X11" s="120" t="s">
        <v>25</v>
      </c>
      <c r="Y11" s="162" t="s">
        <v>25</v>
      </c>
      <c r="Z11" s="120" t="s">
        <v>25</v>
      </c>
      <c r="AA11" s="120" t="s">
        <v>25</v>
      </c>
      <c r="AB11" s="162" t="s">
        <v>25</v>
      </c>
      <c r="AC11" s="120" t="s">
        <v>25</v>
      </c>
      <c r="AD11" s="120" t="s">
        <v>25</v>
      </c>
      <c r="AE11" s="162" t="s">
        <v>25</v>
      </c>
      <c r="AF11" s="120" t="s">
        <v>25</v>
      </c>
      <c r="AG11" s="120" t="s">
        <v>25</v>
      </c>
    </row>
    <row r="12" spans="1:39">
      <c r="A12" s="121"/>
      <c r="B12" s="122" t="s">
        <v>26</v>
      </c>
      <c r="C12" s="163"/>
      <c r="D12" s="114"/>
      <c r="E12" s="125"/>
      <c r="F12" s="114"/>
      <c r="G12" s="125"/>
      <c r="H12" s="114"/>
      <c r="I12" s="125"/>
      <c r="J12" s="114"/>
      <c r="K12" s="125"/>
      <c r="L12" s="114"/>
      <c r="M12" s="125"/>
      <c r="N12" s="114"/>
      <c r="O12" s="125"/>
      <c r="P12" s="114"/>
      <c r="Q12" s="125"/>
      <c r="R12" s="125"/>
      <c r="S12" s="114"/>
      <c r="T12" s="125"/>
      <c r="U12" s="125"/>
      <c r="V12" s="114"/>
      <c r="W12" s="125"/>
      <c r="X12" s="125"/>
      <c r="Y12" s="114"/>
      <c r="Z12" s="125"/>
      <c r="AA12" s="125"/>
      <c r="AB12" s="114"/>
      <c r="AC12" s="125"/>
      <c r="AD12" s="125"/>
      <c r="AE12" s="114"/>
      <c r="AF12" s="164"/>
      <c r="AG12" s="164"/>
    </row>
    <row r="13" spans="1:39">
      <c r="A13" s="121"/>
      <c r="B13" s="128" t="s">
        <v>27</v>
      </c>
      <c r="C13" s="129"/>
      <c r="D13" s="38"/>
      <c r="E13" s="37"/>
      <c r="F13" s="37"/>
      <c r="G13" s="37"/>
      <c r="H13" s="37"/>
      <c r="I13" s="37"/>
      <c r="J13" s="38"/>
      <c r="K13" s="37"/>
      <c r="L13" s="37"/>
      <c r="M13" s="37"/>
      <c r="N13" s="147">
        <f t="shared" ref="N13:O20" si="0">SUM(D13,F13,H13,J13,L13)</f>
        <v>0</v>
      </c>
      <c r="O13" s="147">
        <f t="shared" si="0"/>
        <v>0</v>
      </c>
      <c r="P13" s="37"/>
      <c r="Q13" s="37"/>
      <c r="R13" s="37"/>
      <c r="S13" s="38"/>
      <c r="T13" s="37"/>
      <c r="U13" s="37"/>
      <c r="V13" s="37"/>
      <c r="W13" s="37"/>
      <c r="X13" s="37"/>
      <c r="Y13" s="37"/>
      <c r="Z13" s="37"/>
      <c r="AA13" s="37"/>
      <c r="AB13" s="38"/>
      <c r="AC13" s="37"/>
      <c r="AD13" s="37"/>
      <c r="AE13" s="147">
        <f>SUM(P13,S13,V13,Y13,AB13)</f>
        <v>0</v>
      </c>
      <c r="AF13" s="147">
        <f t="shared" ref="AF13:AG20" si="1">SUM(Q13,T13,W13,Z13,AC13)</f>
        <v>0</v>
      </c>
      <c r="AG13" s="147">
        <f t="shared" si="1"/>
        <v>0</v>
      </c>
      <c r="AI13" s="165" t="str">
        <f>IF(N13='B.LT.QR.1 LT QR (NB)'!D11,"OK","Error")</f>
        <v>OK</v>
      </c>
      <c r="AJ13" s="165" t="str">
        <f>IF(O13='B.LT.QR.1 LT QR (NB)'!E11,"OK","Error")</f>
        <v>OK</v>
      </c>
      <c r="AK13" s="165" t="str">
        <f>IF(AE13='B.LT.QR.1 LT QR (NB)'!I11,"OK","Error")</f>
        <v>OK</v>
      </c>
      <c r="AL13" s="165" t="str">
        <f>IF(AF13='B.LT.QR.1 LT QR (NB)'!J11,"OK","Error")</f>
        <v>OK</v>
      </c>
      <c r="AM13" s="165" t="str">
        <f>IF(AG13='B.LT.QR.1 LT QR (NB)'!K11,"OK","Error")</f>
        <v>OK</v>
      </c>
    </row>
    <row r="14" spans="1:39">
      <c r="A14" s="121"/>
      <c r="B14" s="128" t="s">
        <v>28</v>
      </c>
      <c r="C14" s="129"/>
      <c r="D14" s="38"/>
      <c r="E14" s="37"/>
      <c r="F14" s="37"/>
      <c r="G14" s="37"/>
      <c r="H14" s="37"/>
      <c r="I14" s="37"/>
      <c r="J14" s="38"/>
      <c r="K14" s="37"/>
      <c r="L14" s="37"/>
      <c r="M14" s="37"/>
      <c r="N14" s="147">
        <f t="shared" si="0"/>
        <v>0</v>
      </c>
      <c r="O14" s="147">
        <f t="shared" si="0"/>
        <v>0</v>
      </c>
      <c r="P14" s="37"/>
      <c r="Q14" s="37"/>
      <c r="R14" s="37"/>
      <c r="S14" s="38"/>
      <c r="T14" s="37"/>
      <c r="U14" s="37"/>
      <c r="V14" s="37"/>
      <c r="W14" s="37"/>
      <c r="X14" s="37"/>
      <c r="Y14" s="37"/>
      <c r="Z14" s="37"/>
      <c r="AA14" s="37"/>
      <c r="AB14" s="38"/>
      <c r="AC14" s="37"/>
      <c r="AD14" s="37"/>
      <c r="AE14" s="147">
        <f t="shared" ref="AE14:AE20" si="2">SUM(P14,S14,V14,Y14,AB14)</f>
        <v>0</v>
      </c>
      <c r="AF14" s="147">
        <f t="shared" si="1"/>
        <v>0</v>
      </c>
      <c r="AG14" s="147">
        <f t="shared" si="1"/>
        <v>0</v>
      </c>
      <c r="AI14" s="165" t="str">
        <f>IF(N14='B.LT.QR.1 LT QR (NB)'!D12,"OK","Error")</f>
        <v>OK</v>
      </c>
      <c r="AJ14" s="165" t="str">
        <f>IF(O14='B.LT.QR.1 LT QR (NB)'!E12,"OK","Error")</f>
        <v>OK</v>
      </c>
      <c r="AK14" s="165" t="str">
        <f>IF(AE14='B.LT.QR.1 LT QR (NB)'!I12,"OK","Error")</f>
        <v>OK</v>
      </c>
      <c r="AL14" s="165" t="str">
        <f>IF(AF14='B.LT.QR.1 LT QR (NB)'!J12,"OK","Error")</f>
        <v>OK</v>
      </c>
      <c r="AM14" s="165" t="str">
        <f>IF(AG14='B.LT.QR.1 LT QR (NB)'!K12,"OK","Error")</f>
        <v>OK</v>
      </c>
    </row>
    <row r="15" spans="1:39">
      <c r="A15" s="121"/>
      <c r="B15" s="128" t="s">
        <v>29</v>
      </c>
      <c r="C15" s="129"/>
      <c r="D15" s="38"/>
      <c r="E15" s="37"/>
      <c r="F15" s="37"/>
      <c r="G15" s="37"/>
      <c r="H15" s="37"/>
      <c r="I15" s="37"/>
      <c r="J15" s="38"/>
      <c r="K15" s="37"/>
      <c r="L15" s="37"/>
      <c r="M15" s="37"/>
      <c r="N15" s="147">
        <f t="shared" si="0"/>
        <v>0</v>
      </c>
      <c r="O15" s="147">
        <f t="shared" si="0"/>
        <v>0</v>
      </c>
      <c r="P15" s="37"/>
      <c r="Q15" s="37"/>
      <c r="R15" s="37"/>
      <c r="S15" s="38"/>
      <c r="T15" s="37"/>
      <c r="U15" s="37"/>
      <c r="V15" s="37"/>
      <c r="W15" s="37"/>
      <c r="X15" s="37"/>
      <c r="Y15" s="37"/>
      <c r="Z15" s="37"/>
      <c r="AA15" s="37"/>
      <c r="AB15" s="38"/>
      <c r="AC15" s="37"/>
      <c r="AD15" s="37"/>
      <c r="AE15" s="147">
        <f t="shared" si="2"/>
        <v>0</v>
      </c>
      <c r="AF15" s="147">
        <f t="shared" si="1"/>
        <v>0</v>
      </c>
      <c r="AG15" s="147">
        <f t="shared" si="1"/>
        <v>0</v>
      </c>
      <c r="AI15" s="165" t="str">
        <f>IF(N15='B.LT.QR.1 LT QR (NB)'!D13,"OK","Error")</f>
        <v>OK</v>
      </c>
      <c r="AJ15" s="165" t="str">
        <f>IF(O15='B.LT.QR.1 LT QR (NB)'!E13,"OK","Error")</f>
        <v>OK</v>
      </c>
      <c r="AK15" s="165" t="str">
        <f>IF(AE15='B.LT.QR.1 LT QR (NB)'!I13,"OK","Error")</f>
        <v>OK</v>
      </c>
      <c r="AL15" s="165" t="str">
        <f>IF(AF15='B.LT.QR.1 LT QR (NB)'!J13,"OK","Error")</f>
        <v>OK</v>
      </c>
      <c r="AM15" s="165" t="str">
        <f>IF(AG15='B.LT.QR.1 LT QR (NB)'!K13,"OK","Error")</f>
        <v>OK</v>
      </c>
    </row>
    <row r="16" spans="1:39">
      <c r="A16" s="121"/>
      <c r="B16" s="132" t="s">
        <v>30</v>
      </c>
      <c r="C16" s="129"/>
      <c r="D16" s="38"/>
      <c r="E16" s="37"/>
      <c r="F16" s="37"/>
      <c r="G16" s="37"/>
      <c r="H16" s="37"/>
      <c r="I16" s="37"/>
      <c r="J16" s="38"/>
      <c r="K16" s="37"/>
      <c r="L16" s="37"/>
      <c r="M16" s="37"/>
      <c r="N16" s="147">
        <f t="shared" si="0"/>
        <v>0</v>
      </c>
      <c r="O16" s="147">
        <f t="shared" si="0"/>
        <v>0</v>
      </c>
      <c r="P16" s="37"/>
      <c r="Q16" s="37"/>
      <c r="R16" s="37"/>
      <c r="S16" s="38"/>
      <c r="T16" s="37"/>
      <c r="U16" s="37"/>
      <c r="V16" s="37"/>
      <c r="W16" s="37"/>
      <c r="X16" s="37"/>
      <c r="Y16" s="37"/>
      <c r="Z16" s="37"/>
      <c r="AA16" s="37"/>
      <c r="AB16" s="38"/>
      <c r="AC16" s="37"/>
      <c r="AD16" s="37"/>
      <c r="AE16" s="147">
        <f t="shared" si="2"/>
        <v>0</v>
      </c>
      <c r="AF16" s="147">
        <f t="shared" si="1"/>
        <v>0</v>
      </c>
      <c r="AG16" s="147">
        <f t="shared" si="1"/>
        <v>0</v>
      </c>
      <c r="AI16" s="165" t="str">
        <f>IF(N16='B.LT.QR.1 LT QR (NB)'!D14,"OK","Error")</f>
        <v>OK</v>
      </c>
      <c r="AJ16" s="165" t="str">
        <f>IF(O16='B.LT.QR.1 LT QR (NB)'!E14,"OK","Error")</f>
        <v>OK</v>
      </c>
      <c r="AK16" s="165" t="str">
        <f>IF(AE16='B.LT.QR.1 LT QR (NB)'!I14,"OK","Error")</f>
        <v>OK</v>
      </c>
      <c r="AL16" s="165" t="str">
        <f>IF(AF16='B.LT.QR.1 LT QR (NB)'!J14,"OK","Error")</f>
        <v>OK</v>
      </c>
      <c r="AM16" s="165" t="str">
        <f>IF(AG16='B.LT.QR.1 LT QR (NB)'!K14,"OK","Error")</f>
        <v>OK</v>
      </c>
    </row>
    <row r="17" spans="1:39">
      <c r="A17" s="121"/>
      <c r="B17" s="128" t="s">
        <v>31</v>
      </c>
      <c r="C17" s="129"/>
      <c r="D17" s="38"/>
      <c r="E17" s="37"/>
      <c r="F17" s="37"/>
      <c r="G17" s="37"/>
      <c r="H17" s="37"/>
      <c r="I17" s="37"/>
      <c r="J17" s="38"/>
      <c r="K17" s="37"/>
      <c r="L17" s="37"/>
      <c r="M17" s="37"/>
      <c r="N17" s="147">
        <f t="shared" si="0"/>
        <v>0</v>
      </c>
      <c r="O17" s="147">
        <f t="shared" si="0"/>
        <v>0</v>
      </c>
      <c r="P17" s="37"/>
      <c r="Q17" s="37"/>
      <c r="R17" s="37"/>
      <c r="S17" s="38"/>
      <c r="T17" s="37"/>
      <c r="U17" s="37"/>
      <c r="V17" s="37"/>
      <c r="W17" s="37"/>
      <c r="X17" s="37"/>
      <c r="Y17" s="37"/>
      <c r="Z17" s="37"/>
      <c r="AA17" s="37"/>
      <c r="AB17" s="38"/>
      <c r="AC17" s="37"/>
      <c r="AD17" s="37"/>
      <c r="AE17" s="147">
        <f t="shared" si="2"/>
        <v>0</v>
      </c>
      <c r="AF17" s="147">
        <f t="shared" si="1"/>
        <v>0</v>
      </c>
      <c r="AG17" s="147">
        <f t="shared" si="1"/>
        <v>0</v>
      </c>
      <c r="AI17" s="165" t="str">
        <f>IF(N17='B.LT.QR.1 LT QR (NB)'!D15,"OK","Error")</f>
        <v>OK</v>
      </c>
      <c r="AJ17" s="165" t="str">
        <f>IF(O17='B.LT.QR.1 LT QR (NB)'!E15,"OK","Error")</f>
        <v>OK</v>
      </c>
      <c r="AK17" s="165" t="str">
        <f>IF(AE17='B.LT.QR.1 LT QR (NB)'!I15,"OK","Error")</f>
        <v>OK</v>
      </c>
      <c r="AL17" s="165" t="str">
        <f>IF(AF17='B.LT.QR.1 LT QR (NB)'!J15,"OK","Error")</f>
        <v>OK</v>
      </c>
      <c r="AM17" s="165" t="str">
        <f>IF(AG17='B.LT.QR.1 LT QR (NB)'!K15,"OK","Error")</f>
        <v>OK</v>
      </c>
    </row>
    <row r="18" spans="1:39">
      <c r="A18" s="121"/>
      <c r="B18" s="132" t="s">
        <v>32</v>
      </c>
      <c r="C18" s="129"/>
      <c r="D18" s="38"/>
      <c r="E18" s="37"/>
      <c r="F18" s="37"/>
      <c r="G18" s="37"/>
      <c r="H18" s="37"/>
      <c r="I18" s="37"/>
      <c r="J18" s="38"/>
      <c r="K18" s="37"/>
      <c r="L18" s="37"/>
      <c r="M18" s="37"/>
      <c r="N18" s="147">
        <f t="shared" si="0"/>
        <v>0</v>
      </c>
      <c r="O18" s="147">
        <f t="shared" si="0"/>
        <v>0</v>
      </c>
      <c r="P18" s="37"/>
      <c r="Q18" s="37"/>
      <c r="R18" s="37"/>
      <c r="S18" s="38"/>
      <c r="T18" s="37"/>
      <c r="U18" s="37"/>
      <c r="V18" s="37"/>
      <c r="W18" s="37"/>
      <c r="X18" s="37"/>
      <c r="Y18" s="37"/>
      <c r="Z18" s="37"/>
      <c r="AA18" s="37"/>
      <c r="AB18" s="38"/>
      <c r="AC18" s="37"/>
      <c r="AD18" s="37"/>
      <c r="AE18" s="147">
        <f t="shared" si="2"/>
        <v>0</v>
      </c>
      <c r="AF18" s="147">
        <f t="shared" si="1"/>
        <v>0</v>
      </c>
      <c r="AG18" s="147">
        <f t="shared" si="1"/>
        <v>0</v>
      </c>
      <c r="AI18" s="165" t="str">
        <f>IF(N18='B.LT.QR.1 LT QR (NB)'!D16,"OK","Error")</f>
        <v>OK</v>
      </c>
      <c r="AJ18" s="165" t="str">
        <f>IF(O18='B.LT.QR.1 LT QR (NB)'!E16,"OK","Error")</f>
        <v>OK</v>
      </c>
      <c r="AK18" s="165" t="str">
        <f>IF(AE18='B.LT.QR.1 LT QR (NB)'!I16,"OK","Error")</f>
        <v>OK</v>
      </c>
      <c r="AL18" s="165" t="str">
        <f>IF(AF18='B.LT.QR.1 LT QR (NB)'!J16,"OK","Error")</f>
        <v>OK</v>
      </c>
      <c r="AM18" s="165" t="str">
        <f>IF(AG18='B.LT.QR.1 LT QR (NB)'!K16,"OK","Error")</f>
        <v>OK</v>
      </c>
    </row>
    <row r="19" spans="1:39">
      <c r="A19" s="121"/>
      <c r="B19" s="128" t="s">
        <v>33</v>
      </c>
      <c r="C19" s="129"/>
      <c r="D19" s="38"/>
      <c r="E19" s="37"/>
      <c r="F19" s="37"/>
      <c r="G19" s="37"/>
      <c r="H19" s="37"/>
      <c r="I19" s="37"/>
      <c r="J19" s="38"/>
      <c r="K19" s="37"/>
      <c r="L19" s="37"/>
      <c r="M19" s="37"/>
      <c r="N19" s="147">
        <f t="shared" si="0"/>
        <v>0</v>
      </c>
      <c r="O19" s="147">
        <f t="shared" si="0"/>
        <v>0</v>
      </c>
      <c r="P19" s="37"/>
      <c r="Q19" s="37"/>
      <c r="R19" s="37"/>
      <c r="S19" s="38"/>
      <c r="T19" s="37"/>
      <c r="U19" s="37"/>
      <c r="V19" s="37"/>
      <c r="W19" s="37"/>
      <c r="X19" s="37"/>
      <c r="Y19" s="37"/>
      <c r="Z19" s="37"/>
      <c r="AA19" s="37"/>
      <c r="AB19" s="38"/>
      <c r="AC19" s="37"/>
      <c r="AD19" s="37"/>
      <c r="AE19" s="147">
        <f t="shared" si="2"/>
        <v>0</v>
      </c>
      <c r="AF19" s="147">
        <f t="shared" si="1"/>
        <v>0</v>
      </c>
      <c r="AG19" s="147">
        <f t="shared" si="1"/>
        <v>0</v>
      </c>
      <c r="AI19" s="165" t="str">
        <f>IF(N19='B.LT.QR.1 LT QR (NB)'!D17,"OK","Error")</f>
        <v>OK</v>
      </c>
      <c r="AJ19" s="165" t="str">
        <f>IF(O19='B.LT.QR.1 LT QR (NB)'!E17,"OK","Error")</f>
        <v>OK</v>
      </c>
      <c r="AK19" s="165" t="str">
        <f>IF(AE19='B.LT.QR.1 LT QR (NB)'!I17,"OK","Error")</f>
        <v>OK</v>
      </c>
      <c r="AL19" s="165" t="str">
        <f>IF(AF19='B.LT.QR.1 LT QR (NB)'!J17,"OK","Error")</f>
        <v>OK</v>
      </c>
      <c r="AM19" s="165" t="str">
        <f>IF(AG19='B.LT.QR.1 LT QR (NB)'!K17,"OK","Error")</f>
        <v>OK</v>
      </c>
    </row>
    <row r="20" spans="1:39">
      <c r="A20" s="121"/>
      <c r="B20" s="128" t="s">
        <v>34</v>
      </c>
      <c r="C20" s="129"/>
      <c r="D20" s="38"/>
      <c r="E20" s="37"/>
      <c r="F20" s="37"/>
      <c r="G20" s="37"/>
      <c r="H20" s="37"/>
      <c r="I20" s="37"/>
      <c r="J20" s="38"/>
      <c r="K20" s="37"/>
      <c r="L20" s="37"/>
      <c r="M20" s="37"/>
      <c r="N20" s="147">
        <f t="shared" si="0"/>
        <v>0</v>
      </c>
      <c r="O20" s="147">
        <f t="shared" si="0"/>
        <v>0</v>
      </c>
      <c r="P20" s="37"/>
      <c r="Q20" s="37"/>
      <c r="R20" s="37"/>
      <c r="S20" s="38"/>
      <c r="T20" s="37"/>
      <c r="U20" s="37"/>
      <c r="V20" s="37"/>
      <c r="W20" s="37"/>
      <c r="X20" s="37"/>
      <c r="Y20" s="37"/>
      <c r="Z20" s="37"/>
      <c r="AA20" s="37"/>
      <c r="AB20" s="38"/>
      <c r="AC20" s="37"/>
      <c r="AD20" s="37"/>
      <c r="AE20" s="147">
        <f t="shared" si="2"/>
        <v>0</v>
      </c>
      <c r="AF20" s="147">
        <f t="shared" si="1"/>
        <v>0</v>
      </c>
      <c r="AG20" s="147">
        <f t="shared" si="1"/>
        <v>0</v>
      </c>
      <c r="AI20" s="165" t="str">
        <f>IF(N20='B.LT.QR.1 LT QR (NB)'!D18,"OK","Error")</f>
        <v>OK</v>
      </c>
      <c r="AJ20" s="165" t="str">
        <f>IF(O20='B.LT.QR.1 LT QR (NB)'!E18,"OK","Error")</f>
        <v>OK</v>
      </c>
      <c r="AK20" s="165" t="str">
        <f>IF(AE20='B.LT.QR.1 LT QR (NB)'!I18,"OK","Error")</f>
        <v>OK</v>
      </c>
      <c r="AL20" s="165" t="str">
        <f>IF(AF20='B.LT.QR.1 LT QR (NB)'!J18,"OK","Error")</f>
        <v>OK</v>
      </c>
      <c r="AM20" s="165" t="str">
        <f>IF(AG20='B.LT.QR.1 LT QR (NB)'!K18,"OK","Error")</f>
        <v>OK</v>
      </c>
    </row>
    <row r="21" spans="1:39">
      <c r="A21" s="121"/>
      <c r="B21" s="133" t="s">
        <v>35</v>
      </c>
      <c r="C21" s="134"/>
      <c r="D21" s="166">
        <f t="shared" ref="D21:AD21" si="3">SUM(D13:D20)</f>
        <v>0</v>
      </c>
      <c r="E21" s="135">
        <f t="shared" si="3"/>
        <v>0</v>
      </c>
      <c r="F21" s="135">
        <f t="shared" si="3"/>
        <v>0</v>
      </c>
      <c r="G21" s="135">
        <f t="shared" si="3"/>
        <v>0</v>
      </c>
      <c r="H21" s="135">
        <f t="shared" si="3"/>
        <v>0</v>
      </c>
      <c r="I21" s="135">
        <f t="shared" si="3"/>
        <v>0</v>
      </c>
      <c r="J21" s="166">
        <f t="shared" si="3"/>
        <v>0</v>
      </c>
      <c r="K21" s="135">
        <f t="shared" si="3"/>
        <v>0</v>
      </c>
      <c r="L21" s="135">
        <f t="shared" si="3"/>
        <v>0</v>
      </c>
      <c r="M21" s="135">
        <f t="shared" si="3"/>
        <v>0</v>
      </c>
      <c r="N21" s="135">
        <f t="shared" si="3"/>
        <v>0</v>
      </c>
      <c r="O21" s="135">
        <f t="shared" si="3"/>
        <v>0</v>
      </c>
      <c r="P21" s="135">
        <f t="shared" si="3"/>
        <v>0</v>
      </c>
      <c r="Q21" s="135">
        <f t="shared" si="3"/>
        <v>0</v>
      </c>
      <c r="R21" s="135">
        <f t="shared" si="3"/>
        <v>0</v>
      </c>
      <c r="S21" s="166">
        <f t="shared" si="3"/>
        <v>0</v>
      </c>
      <c r="T21" s="135">
        <f t="shared" si="3"/>
        <v>0</v>
      </c>
      <c r="U21" s="135">
        <f t="shared" si="3"/>
        <v>0</v>
      </c>
      <c r="V21" s="135">
        <f t="shared" si="3"/>
        <v>0</v>
      </c>
      <c r="W21" s="135">
        <f t="shared" si="3"/>
        <v>0</v>
      </c>
      <c r="X21" s="135">
        <f t="shared" si="3"/>
        <v>0</v>
      </c>
      <c r="Y21" s="135">
        <f t="shared" si="3"/>
        <v>0</v>
      </c>
      <c r="Z21" s="135">
        <f t="shared" si="3"/>
        <v>0</v>
      </c>
      <c r="AA21" s="135">
        <f t="shared" si="3"/>
        <v>0</v>
      </c>
      <c r="AB21" s="166">
        <f t="shared" si="3"/>
        <v>0</v>
      </c>
      <c r="AC21" s="135">
        <f t="shared" si="3"/>
        <v>0</v>
      </c>
      <c r="AD21" s="135">
        <f t="shared" si="3"/>
        <v>0</v>
      </c>
      <c r="AE21" s="135">
        <f t="shared" ref="AE21:AG21" si="4">SUM(AE13:AE20)</f>
        <v>0</v>
      </c>
      <c r="AF21" s="135">
        <f t="shared" si="4"/>
        <v>0</v>
      </c>
      <c r="AG21" s="135">
        <f t="shared" si="4"/>
        <v>0</v>
      </c>
      <c r="AI21" s="165" t="str">
        <f>IF(N21='B.LT.QR.1 LT QR (NB)'!D19,"OK","Error")</f>
        <v>OK</v>
      </c>
      <c r="AJ21" s="165" t="str">
        <f>IF(O21='B.LT.QR.1 LT QR (NB)'!E19,"OK","Error")</f>
        <v>OK</v>
      </c>
      <c r="AK21" s="165" t="str">
        <f>IF(AE21='B.LT.QR.1 LT QR (NB)'!I19,"OK","Error")</f>
        <v>OK</v>
      </c>
      <c r="AL21" s="165" t="str">
        <f>IF(AF21='B.LT.QR.1 LT QR (NB)'!J19,"OK","Error")</f>
        <v>OK</v>
      </c>
      <c r="AM21" s="165" t="str">
        <f>IF(AG21='B.LT.QR.1 LT QR (NB)'!K19,"OK","Error")</f>
        <v>OK</v>
      </c>
    </row>
    <row r="22" spans="1:39">
      <c r="A22" s="121"/>
      <c r="B22" s="122" t="s">
        <v>36</v>
      </c>
      <c r="C22" s="137"/>
      <c r="D22" s="177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</row>
    <row r="23" spans="1:39">
      <c r="A23" s="121"/>
      <c r="B23" s="128" t="s">
        <v>27</v>
      </c>
      <c r="C23" s="129"/>
      <c r="D23" s="39"/>
      <c r="E23" s="36"/>
      <c r="F23" s="36"/>
      <c r="G23" s="36"/>
      <c r="H23" s="36"/>
      <c r="I23" s="36"/>
      <c r="J23" s="39"/>
      <c r="K23" s="36"/>
      <c r="L23" s="36"/>
      <c r="M23" s="36"/>
      <c r="N23" s="147">
        <f t="shared" ref="N23:O30" si="5">SUM(D23,F23,H23,J23,L23)</f>
        <v>0</v>
      </c>
      <c r="O23" s="147">
        <f t="shared" si="5"/>
        <v>0</v>
      </c>
      <c r="P23" s="36"/>
      <c r="Q23" s="36"/>
      <c r="R23" s="36"/>
      <c r="S23" s="39"/>
      <c r="T23" s="36"/>
      <c r="U23" s="36"/>
      <c r="V23" s="36"/>
      <c r="W23" s="36"/>
      <c r="X23" s="36"/>
      <c r="Y23" s="36"/>
      <c r="Z23" s="36"/>
      <c r="AA23" s="36"/>
      <c r="AB23" s="39"/>
      <c r="AC23" s="36"/>
      <c r="AD23" s="36"/>
      <c r="AE23" s="147">
        <f>SUM(P23,S23,V23,Y23,AB23)</f>
        <v>0</v>
      </c>
      <c r="AF23" s="147">
        <f t="shared" ref="AF23:AG30" si="6">SUM(Q23,T23,W23,Z23,AC23)</f>
        <v>0</v>
      </c>
      <c r="AG23" s="147">
        <f t="shared" si="6"/>
        <v>0</v>
      </c>
      <c r="AI23" s="165" t="str">
        <f>IF(N23='B.LT.QR.1 LT QR (NB)'!D21,"OK","Error")</f>
        <v>OK</v>
      </c>
      <c r="AJ23" s="165" t="str">
        <f>IF(O23='B.LT.QR.1 LT QR (NB)'!E21,"OK","Error")</f>
        <v>OK</v>
      </c>
      <c r="AK23" s="165" t="str">
        <f>IF(AE23='B.LT.QR.1 LT QR (NB)'!I21,"OK","Error")</f>
        <v>OK</v>
      </c>
      <c r="AL23" s="165" t="str">
        <f>IF(AF23='B.LT.QR.1 LT QR (NB)'!J21,"OK","Error")</f>
        <v>OK</v>
      </c>
      <c r="AM23" s="165" t="str">
        <f>IF(AG23='B.LT.QR.1 LT QR (NB)'!K21,"OK","Error")</f>
        <v>OK</v>
      </c>
    </row>
    <row r="24" spans="1:39">
      <c r="A24" s="121"/>
      <c r="B24" s="128" t="s">
        <v>28</v>
      </c>
      <c r="C24" s="129"/>
      <c r="D24" s="38"/>
      <c r="E24" s="37"/>
      <c r="F24" s="37"/>
      <c r="G24" s="37"/>
      <c r="H24" s="37"/>
      <c r="I24" s="37"/>
      <c r="J24" s="38"/>
      <c r="K24" s="37"/>
      <c r="L24" s="37"/>
      <c r="M24" s="37"/>
      <c r="N24" s="147">
        <f t="shared" si="5"/>
        <v>0</v>
      </c>
      <c r="O24" s="147">
        <f t="shared" si="5"/>
        <v>0</v>
      </c>
      <c r="P24" s="37"/>
      <c r="Q24" s="37"/>
      <c r="R24" s="37"/>
      <c r="S24" s="38"/>
      <c r="T24" s="37"/>
      <c r="U24" s="37"/>
      <c r="V24" s="37"/>
      <c r="W24" s="37"/>
      <c r="X24" s="37"/>
      <c r="Y24" s="37"/>
      <c r="Z24" s="37"/>
      <c r="AA24" s="37"/>
      <c r="AB24" s="38"/>
      <c r="AC24" s="37"/>
      <c r="AD24" s="37"/>
      <c r="AE24" s="147">
        <f t="shared" ref="AE24:AE30" si="7">SUM(P24,S24,V24,Y24,AB24)</f>
        <v>0</v>
      </c>
      <c r="AF24" s="147">
        <f t="shared" si="6"/>
        <v>0</v>
      </c>
      <c r="AG24" s="147">
        <f t="shared" si="6"/>
        <v>0</v>
      </c>
      <c r="AI24" s="165" t="str">
        <f>IF(N24='B.LT.QR.1 LT QR (NB)'!D22,"OK","Error")</f>
        <v>OK</v>
      </c>
      <c r="AJ24" s="165" t="str">
        <f>IF(O24='B.LT.QR.1 LT QR (NB)'!E22,"OK","Error")</f>
        <v>OK</v>
      </c>
      <c r="AK24" s="165" t="str">
        <f>IF(AE24='B.LT.QR.1 LT QR (NB)'!I22,"OK","Error")</f>
        <v>OK</v>
      </c>
      <c r="AL24" s="165" t="str">
        <f>IF(AF24='B.LT.QR.1 LT QR (NB)'!J22,"OK","Error")</f>
        <v>OK</v>
      </c>
      <c r="AM24" s="165" t="str">
        <f>IF(AG24='B.LT.QR.1 LT QR (NB)'!K22,"OK","Error")</f>
        <v>OK</v>
      </c>
    </row>
    <row r="25" spans="1:39">
      <c r="A25" s="121"/>
      <c r="B25" s="128" t="s">
        <v>29</v>
      </c>
      <c r="C25" s="129"/>
      <c r="D25" s="38"/>
      <c r="E25" s="37"/>
      <c r="F25" s="37"/>
      <c r="G25" s="37"/>
      <c r="H25" s="37"/>
      <c r="I25" s="37"/>
      <c r="J25" s="38"/>
      <c r="K25" s="37"/>
      <c r="L25" s="37"/>
      <c r="M25" s="37"/>
      <c r="N25" s="147">
        <f t="shared" si="5"/>
        <v>0</v>
      </c>
      <c r="O25" s="147">
        <f t="shared" si="5"/>
        <v>0</v>
      </c>
      <c r="P25" s="37"/>
      <c r="Q25" s="37"/>
      <c r="R25" s="37"/>
      <c r="S25" s="38"/>
      <c r="T25" s="37"/>
      <c r="U25" s="37"/>
      <c r="V25" s="37"/>
      <c r="W25" s="37"/>
      <c r="X25" s="37"/>
      <c r="Y25" s="37"/>
      <c r="Z25" s="37"/>
      <c r="AA25" s="37"/>
      <c r="AB25" s="38"/>
      <c r="AC25" s="37"/>
      <c r="AD25" s="37"/>
      <c r="AE25" s="147">
        <f t="shared" si="7"/>
        <v>0</v>
      </c>
      <c r="AF25" s="147">
        <f t="shared" si="6"/>
        <v>0</v>
      </c>
      <c r="AG25" s="147">
        <f t="shared" si="6"/>
        <v>0</v>
      </c>
      <c r="AI25" s="165" t="str">
        <f>IF(N25='B.LT.QR.1 LT QR (NB)'!D23,"OK","Error")</f>
        <v>OK</v>
      </c>
      <c r="AJ25" s="165" t="str">
        <f>IF(O25='B.LT.QR.1 LT QR (NB)'!E23,"OK","Error")</f>
        <v>OK</v>
      </c>
      <c r="AK25" s="165" t="str">
        <f>IF(AE25='B.LT.QR.1 LT QR (NB)'!I23,"OK","Error")</f>
        <v>OK</v>
      </c>
      <c r="AL25" s="165" t="str">
        <f>IF(AF25='B.LT.QR.1 LT QR (NB)'!J23,"OK","Error")</f>
        <v>OK</v>
      </c>
      <c r="AM25" s="165" t="str">
        <f>IF(AG25='B.LT.QR.1 LT QR (NB)'!K23,"OK","Error")</f>
        <v>OK</v>
      </c>
    </row>
    <row r="26" spans="1:39">
      <c r="A26" s="121"/>
      <c r="B26" s="128" t="s">
        <v>37</v>
      </c>
      <c r="C26" s="129"/>
      <c r="D26" s="38"/>
      <c r="E26" s="37"/>
      <c r="F26" s="37"/>
      <c r="G26" s="37"/>
      <c r="H26" s="37"/>
      <c r="I26" s="37"/>
      <c r="J26" s="38"/>
      <c r="K26" s="37"/>
      <c r="L26" s="37"/>
      <c r="M26" s="37"/>
      <c r="N26" s="147">
        <f t="shared" si="5"/>
        <v>0</v>
      </c>
      <c r="O26" s="147">
        <f t="shared" si="5"/>
        <v>0</v>
      </c>
      <c r="P26" s="37"/>
      <c r="Q26" s="37"/>
      <c r="R26" s="37"/>
      <c r="S26" s="38"/>
      <c r="T26" s="37"/>
      <c r="U26" s="37"/>
      <c r="V26" s="37"/>
      <c r="W26" s="37"/>
      <c r="X26" s="37"/>
      <c r="Y26" s="37"/>
      <c r="Z26" s="37"/>
      <c r="AA26" s="37"/>
      <c r="AB26" s="38"/>
      <c r="AC26" s="37"/>
      <c r="AD26" s="37"/>
      <c r="AE26" s="147">
        <f t="shared" si="7"/>
        <v>0</v>
      </c>
      <c r="AF26" s="147">
        <f t="shared" si="6"/>
        <v>0</v>
      </c>
      <c r="AG26" s="147">
        <f t="shared" si="6"/>
        <v>0</v>
      </c>
      <c r="AI26" s="165" t="str">
        <f>IF(N26='B.LT.QR.1 LT QR (NB)'!D24,"OK","Error")</f>
        <v>OK</v>
      </c>
      <c r="AJ26" s="165" t="str">
        <f>IF(O26='B.LT.QR.1 LT QR (NB)'!E24,"OK","Error")</f>
        <v>OK</v>
      </c>
      <c r="AK26" s="165" t="str">
        <f>IF(AE26='B.LT.QR.1 LT QR (NB)'!I24,"OK","Error")</f>
        <v>OK</v>
      </c>
      <c r="AL26" s="165" t="str">
        <f>IF(AF26='B.LT.QR.1 LT QR (NB)'!J24,"OK","Error")</f>
        <v>OK</v>
      </c>
      <c r="AM26" s="165" t="str">
        <f>IF(AG26='B.LT.QR.1 LT QR (NB)'!K24,"OK","Error")</f>
        <v>OK</v>
      </c>
    </row>
    <row r="27" spans="1:39">
      <c r="A27" s="121"/>
      <c r="B27" s="128" t="s">
        <v>30</v>
      </c>
      <c r="C27" s="129"/>
      <c r="D27" s="38"/>
      <c r="E27" s="37"/>
      <c r="F27" s="37"/>
      <c r="G27" s="37"/>
      <c r="H27" s="37"/>
      <c r="I27" s="37"/>
      <c r="J27" s="38"/>
      <c r="K27" s="37"/>
      <c r="L27" s="37"/>
      <c r="M27" s="37"/>
      <c r="N27" s="147">
        <f t="shared" si="5"/>
        <v>0</v>
      </c>
      <c r="O27" s="147">
        <f t="shared" si="5"/>
        <v>0</v>
      </c>
      <c r="P27" s="37"/>
      <c r="Q27" s="37"/>
      <c r="R27" s="37"/>
      <c r="S27" s="38"/>
      <c r="T27" s="37"/>
      <c r="U27" s="37"/>
      <c r="V27" s="37"/>
      <c r="W27" s="37"/>
      <c r="X27" s="37"/>
      <c r="Y27" s="37"/>
      <c r="Z27" s="37"/>
      <c r="AA27" s="37"/>
      <c r="AB27" s="38"/>
      <c r="AC27" s="37"/>
      <c r="AD27" s="37"/>
      <c r="AE27" s="147">
        <f t="shared" si="7"/>
        <v>0</v>
      </c>
      <c r="AF27" s="147">
        <f t="shared" si="6"/>
        <v>0</v>
      </c>
      <c r="AG27" s="147">
        <f t="shared" si="6"/>
        <v>0</v>
      </c>
      <c r="AI27" s="165" t="str">
        <f>IF(N27='B.LT.QR.1 LT QR (NB)'!D25,"OK","Error")</f>
        <v>OK</v>
      </c>
      <c r="AJ27" s="165" t="str">
        <f>IF(O27='B.LT.QR.1 LT QR (NB)'!E25,"OK","Error")</f>
        <v>OK</v>
      </c>
      <c r="AK27" s="165" t="str">
        <f>IF(AE27='B.LT.QR.1 LT QR (NB)'!I25,"OK","Error")</f>
        <v>OK</v>
      </c>
      <c r="AL27" s="165" t="str">
        <f>IF(AF27='B.LT.QR.1 LT QR (NB)'!J25,"OK","Error")</f>
        <v>OK</v>
      </c>
      <c r="AM27" s="165" t="str">
        <f>IF(AG27='B.LT.QR.1 LT QR (NB)'!K25,"OK","Error")</f>
        <v>OK</v>
      </c>
    </row>
    <row r="28" spans="1:39">
      <c r="A28" s="121"/>
      <c r="B28" s="132" t="s">
        <v>31</v>
      </c>
      <c r="C28" s="129"/>
      <c r="D28" s="38"/>
      <c r="E28" s="37"/>
      <c r="F28" s="37"/>
      <c r="G28" s="37"/>
      <c r="H28" s="37"/>
      <c r="I28" s="37"/>
      <c r="J28" s="38"/>
      <c r="K28" s="37"/>
      <c r="L28" s="37"/>
      <c r="M28" s="37"/>
      <c r="N28" s="147">
        <f t="shared" si="5"/>
        <v>0</v>
      </c>
      <c r="O28" s="147">
        <f t="shared" si="5"/>
        <v>0</v>
      </c>
      <c r="P28" s="37"/>
      <c r="Q28" s="37"/>
      <c r="R28" s="37"/>
      <c r="S28" s="38"/>
      <c r="T28" s="37"/>
      <c r="U28" s="37"/>
      <c r="V28" s="37"/>
      <c r="W28" s="37"/>
      <c r="X28" s="37"/>
      <c r="Y28" s="37"/>
      <c r="Z28" s="37"/>
      <c r="AA28" s="37"/>
      <c r="AB28" s="38"/>
      <c r="AC28" s="37"/>
      <c r="AD28" s="37"/>
      <c r="AE28" s="147">
        <f t="shared" si="7"/>
        <v>0</v>
      </c>
      <c r="AF28" s="147">
        <f t="shared" si="6"/>
        <v>0</v>
      </c>
      <c r="AG28" s="147">
        <f t="shared" si="6"/>
        <v>0</v>
      </c>
      <c r="AI28" s="165" t="str">
        <f>IF(N28='B.LT.QR.1 LT QR (NB)'!D26,"OK","Error")</f>
        <v>OK</v>
      </c>
      <c r="AJ28" s="165" t="str">
        <f>IF(O28='B.LT.QR.1 LT QR (NB)'!E26,"OK","Error")</f>
        <v>OK</v>
      </c>
      <c r="AK28" s="165" t="str">
        <f>IF(AE28='B.LT.QR.1 LT QR (NB)'!I26,"OK","Error")</f>
        <v>OK</v>
      </c>
      <c r="AL28" s="165" t="str">
        <f>IF(AF28='B.LT.QR.1 LT QR (NB)'!J26,"OK","Error")</f>
        <v>OK</v>
      </c>
      <c r="AM28" s="165" t="str">
        <f>IF(AG28='B.LT.QR.1 LT QR (NB)'!K26,"OK","Error")</f>
        <v>OK</v>
      </c>
    </row>
    <row r="29" spans="1:39">
      <c r="A29" s="121"/>
      <c r="B29" s="128" t="s">
        <v>32</v>
      </c>
      <c r="C29" s="129"/>
      <c r="D29" s="38"/>
      <c r="E29" s="37"/>
      <c r="F29" s="37"/>
      <c r="G29" s="37"/>
      <c r="H29" s="37"/>
      <c r="I29" s="37"/>
      <c r="J29" s="38"/>
      <c r="K29" s="37"/>
      <c r="L29" s="37"/>
      <c r="M29" s="37"/>
      <c r="N29" s="147">
        <f t="shared" si="5"/>
        <v>0</v>
      </c>
      <c r="O29" s="147">
        <f t="shared" si="5"/>
        <v>0</v>
      </c>
      <c r="P29" s="37"/>
      <c r="Q29" s="37"/>
      <c r="R29" s="37"/>
      <c r="S29" s="38"/>
      <c r="T29" s="37"/>
      <c r="U29" s="37"/>
      <c r="V29" s="37"/>
      <c r="W29" s="37"/>
      <c r="X29" s="37"/>
      <c r="Y29" s="37"/>
      <c r="Z29" s="37"/>
      <c r="AA29" s="37"/>
      <c r="AB29" s="38"/>
      <c r="AC29" s="37"/>
      <c r="AD29" s="37"/>
      <c r="AE29" s="147">
        <f t="shared" si="7"/>
        <v>0</v>
      </c>
      <c r="AF29" s="147">
        <f t="shared" si="6"/>
        <v>0</v>
      </c>
      <c r="AG29" s="147">
        <f t="shared" si="6"/>
        <v>0</v>
      </c>
      <c r="AI29" s="165" t="str">
        <f>IF(N29='B.LT.QR.1 LT QR (NB)'!D27,"OK","Error")</f>
        <v>OK</v>
      </c>
      <c r="AJ29" s="165" t="str">
        <f>IF(O29='B.LT.QR.1 LT QR (NB)'!E27,"OK","Error")</f>
        <v>OK</v>
      </c>
      <c r="AK29" s="165" t="str">
        <f>IF(AE29='B.LT.QR.1 LT QR (NB)'!I27,"OK","Error")</f>
        <v>OK</v>
      </c>
      <c r="AL29" s="165" t="str">
        <f>IF(AF29='B.LT.QR.1 LT QR (NB)'!J27,"OK","Error")</f>
        <v>OK</v>
      </c>
      <c r="AM29" s="165" t="str">
        <f>IF(AG29='B.LT.QR.1 LT QR (NB)'!K27,"OK","Error")</f>
        <v>OK</v>
      </c>
    </row>
    <row r="30" spans="1:39">
      <c r="A30" s="121"/>
      <c r="B30" s="128" t="s">
        <v>33</v>
      </c>
      <c r="C30" s="129"/>
      <c r="D30" s="38"/>
      <c r="E30" s="37"/>
      <c r="F30" s="37"/>
      <c r="G30" s="37"/>
      <c r="H30" s="37"/>
      <c r="I30" s="37"/>
      <c r="J30" s="38"/>
      <c r="K30" s="37"/>
      <c r="L30" s="37"/>
      <c r="M30" s="37"/>
      <c r="N30" s="147">
        <f t="shared" si="5"/>
        <v>0</v>
      </c>
      <c r="O30" s="147">
        <f t="shared" si="5"/>
        <v>0</v>
      </c>
      <c r="P30" s="37"/>
      <c r="Q30" s="37"/>
      <c r="R30" s="37"/>
      <c r="S30" s="38"/>
      <c r="T30" s="37"/>
      <c r="U30" s="37"/>
      <c r="V30" s="37"/>
      <c r="W30" s="37"/>
      <c r="X30" s="37"/>
      <c r="Y30" s="37"/>
      <c r="Z30" s="37"/>
      <c r="AA30" s="37"/>
      <c r="AB30" s="38"/>
      <c r="AC30" s="37"/>
      <c r="AD30" s="37"/>
      <c r="AE30" s="147">
        <f t="shared" si="7"/>
        <v>0</v>
      </c>
      <c r="AF30" s="147">
        <f t="shared" si="6"/>
        <v>0</v>
      </c>
      <c r="AG30" s="147">
        <f t="shared" si="6"/>
        <v>0</v>
      </c>
      <c r="AI30" s="165" t="str">
        <f>IF(N30='B.LT.QR.1 LT QR (NB)'!D28,"OK","Error")</f>
        <v>OK</v>
      </c>
      <c r="AJ30" s="165" t="str">
        <f>IF(O30='B.LT.QR.1 LT QR (NB)'!E28,"OK","Error")</f>
        <v>OK</v>
      </c>
      <c r="AK30" s="165" t="str">
        <f>IF(AE30='B.LT.QR.1 LT QR (NB)'!I28,"OK","Error")</f>
        <v>OK</v>
      </c>
      <c r="AL30" s="165" t="str">
        <f>IF(AF30='B.LT.QR.1 LT QR (NB)'!J28,"OK","Error")</f>
        <v>OK</v>
      </c>
      <c r="AM30" s="165" t="str">
        <f>IF(AG30='B.LT.QR.1 LT QR (NB)'!K28,"OK","Error")</f>
        <v>OK</v>
      </c>
    </row>
    <row r="31" spans="1:39">
      <c r="A31" s="121"/>
      <c r="B31" s="128" t="s">
        <v>38</v>
      </c>
      <c r="C31" s="129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>
        <f>'B.LT.QR.1 LT QR (NB)'!D29</f>
        <v>0</v>
      </c>
      <c r="O31" s="135">
        <f>'B.LT.QR.1 LT QR (NB)'!E29</f>
        <v>0</v>
      </c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47">
        <f>'B.LT.QR.1 LT QR (NB)'!I29</f>
        <v>0</v>
      </c>
      <c r="AF31" s="147">
        <f>'B.LT.QR.1 LT QR (NB)'!J29</f>
        <v>0</v>
      </c>
      <c r="AG31" s="147">
        <f>'B.LT.QR.1 LT QR (NB)'!K29</f>
        <v>0</v>
      </c>
      <c r="AI31" s="165" t="str">
        <f>IF(N31='B.LT.QR.1 LT QR (NB)'!D29,"OK","Error")</f>
        <v>OK</v>
      </c>
      <c r="AJ31" s="165" t="str">
        <f>IF(O31='B.LT.QR.1 LT QR (NB)'!E29,"OK","Error")</f>
        <v>OK</v>
      </c>
      <c r="AK31" s="165" t="str">
        <f>IF(AE31='B.LT.QR.1 LT QR (NB)'!I29,"OK","Error")</f>
        <v>OK</v>
      </c>
      <c r="AL31" s="165" t="str">
        <f>IF(AF31='B.LT.QR.1 LT QR (NB)'!J29,"OK","Error")</f>
        <v>OK</v>
      </c>
      <c r="AM31" s="165" t="str">
        <f>IF(AG31='B.LT.QR.1 LT QR (NB)'!K29,"OK","Error")</f>
        <v>OK</v>
      </c>
    </row>
    <row r="32" spans="1:39">
      <c r="A32" s="121"/>
      <c r="B32" s="128" t="s">
        <v>39</v>
      </c>
      <c r="C32" s="129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>
        <f>'B.LT.QR.1 LT QR (NB)'!D30</f>
        <v>0</v>
      </c>
      <c r="O32" s="135">
        <f>'B.LT.QR.1 LT QR (NB)'!E30</f>
        <v>0</v>
      </c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47">
        <f>'B.LT.QR.1 LT QR (NB)'!I30</f>
        <v>0</v>
      </c>
      <c r="AF32" s="147">
        <f>'B.LT.QR.1 LT QR (NB)'!J30</f>
        <v>0</v>
      </c>
      <c r="AG32" s="147">
        <f>'B.LT.QR.1 LT QR (NB)'!K30</f>
        <v>0</v>
      </c>
      <c r="AI32" s="165" t="str">
        <f>IF(N32='B.LT.QR.1 LT QR (NB)'!D30,"OK","Error")</f>
        <v>OK</v>
      </c>
      <c r="AJ32" s="165" t="str">
        <f>IF(O32='B.LT.QR.1 LT QR (NB)'!E30,"OK","Error")</f>
        <v>OK</v>
      </c>
      <c r="AK32" s="165" t="str">
        <f>IF(AE32='B.LT.QR.1 LT QR (NB)'!I30,"OK","Error")</f>
        <v>OK</v>
      </c>
      <c r="AL32" s="165" t="str">
        <f>IF(AF32='B.LT.QR.1 LT QR (NB)'!J30,"OK","Error")</f>
        <v>OK</v>
      </c>
      <c r="AM32" s="165" t="str">
        <f>IF(AG32='B.LT.QR.1 LT QR (NB)'!K30,"OK","Error")</f>
        <v>OK</v>
      </c>
    </row>
    <row r="33" spans="1:39">
      <c r="A33" s="121"/>
      <c r="B33" s="132" t="s">
        <v>34</v>
      </c>
      <c r="C33" s="129"/>
      <c r="D33" s="38"/>
      <c r="E33" s="37"/>
      <c r="F33" s="37"/>
      <c r="G33" s="37"/>
      <c r="H33" s="37"/>
      <c r="I33" s="37"/>
      <c r="J33" s="38"/>
      <c r="K33" s="37"/>
      <c r="L33" s="37"/>
      <c r="M33" s="37"/>
      <c r="N33" s="147">
        <f>SUM(D33,F33,H33,J33,L33)</f>
        <v>0</v>
      </c>
      <c r="O33" s="147">
        <f>SUM(E33,G33,I33,K33,M33)</f>
        <v>0</v>
      </c>
      <c r="P33" s="37"/>
      <c r="Q33" s="37"/>
      <c r="R33" s="37"/>
      <c r="S33" s="38"/>
      <c r="T33" s="37"/>
      <c r="U33" s="37"/>
      <c r="V33" s="37"/>
      <c r="W33" s="37"/>
      <c r="X33" s="37"/>
      <c r="Y33" s="37"/>
      <c r="Z33" s="37"/>
      <c r="AA33" s="37"/>
      <c r="AB33" s="38"/>
      <c r="AC33" s="37"/>
      <c r="AD33" s="37"/>
      <c r="AE33" s="147">
        <f t="shared" ref="AE33:AG33" si="8">SUM(P33,S33,V33,Y33,AB33)</f>
        <v>0</v>
      </c>
      <c r="AF33" s="147">
        <f t="shared" si="8"/>
        <v>0</v>
      </c>
      <c r="AG33" s="147">
        <f t="shared" si="8"/>
        <v>0</v>
      </c>
      <c r="AI33" s="165" t="str">
        <f>IF(N33='B.LT.QR.1 LT QR (NB)'!D31,"OK","Error")</f>
        <v>OK</v>
      </c>
      <c r="AJ33" s="165" t="str">
        <f>IF(O33='B.LT.QR.1 LT QR (NB)'!E31,"OK","Error")</f>
        <v>OK</v>
      </c>
      <c r="AK33" s="165" t="str">
        <f>IF(AE33='B.LT.QR.1 LT QR (NB)'!I31,"OK","Error")</f>
        <v>OK</v>
      </c>
      <c r="AL33" s="165" t="str">
        <f>IF(AF33='B.LT.QR.1 LT QR (NB)'!J31,"OK","Error")</f>
        <v>OK</v>
      </c>
      <c r="AM33" s="165" t="str">
        <f>IF(AG33='B.LT.QR.1 LT QR (NB)'!K31,"OK","Error")</f>
        <v>OK</v>
      </c>
    </row>
    <row r="34" spans="1:39">
      <c r="A34" s="121"/>
      <c r="B34" s="133" t="s">
        <v>40</v>
      </c>
      <c r="C34" s="134"/>
      <c r="D34" s="170">
        <f t="shared" ref="D34:AD34" si="9">SUM(D23:D33)</f>
        <v>0</v>
      </c>
      <c r="E34" s="147">
        <f t="shared" si="9"/>
        <v>0</v>
      </c>
      <c r="F34" s="147">
        <f t="shared" si="9"/>
        <v>0</v>
      </c>
      <c r="G34" s="147">
        <f t="shared" si="9"/>
        <v>0</v>
      </c>
      <c r="H34" s="147">
        <f t="shared" si="9"/>
        <v>0</v>
      </c>
      <c r="I34" s="147">
        <f t="shared" si="9"/>
        <v>0</v>
      </c>
      <c r="J34" s="170">
        <f t="shared" si="9"/>
        <v>0</v>
      </c>
      <c r="K34" s="147">
        <f t="shared" si="9"/>
        <v>0</v>
      </c>
      <c r="L34" s="147">
        <f t="shared" si="9"/>
        <v>0</v>
      </c>
      <c r="M34" s="147">
        <f t="shared" si="9"/>
        <v>0</v>
      </c>
      <c r="N34" s="147">
        <f t="shared" si="9"/>
        <v>0</v>
      </c>
      <c r="O34" s="147">
        <f t="shared" si="9"/>
        <v>0</v>
      </c>
      <c r="P34" s="147">
        <f t="shared" si="9"/>
        <v>0</v>
      </c>
      <c r="Q34" s="147">
        <f t="shared" si="9"/>
        <v>0</v>
      </c>
      <c r="R34" s="147">
        <f t="shared" si="9"/>
        <v>0</v>
      </c>
      <c r="S34" s="170">
        <f t="shared" si="9"/>
        <v>0</v>
      </c>
      <c r="T34" s="147">
        <f t="shared" si="9"/>
        <v>0</v>
      </c>
      <c r="U34" s="147">
        <f t="shared" si="9"/>
        <v>0</v>
      </c>
      <c r="V34" s="147">
        <f t="shared" si="9"/>
        <v>0</v>
      </c>
      <c r="W34" s="147">
        <f t="shared" si="9"/>
        <v>0</v>
      </c>
      <c r="X34" s="147">
        <f t="shared" si="9"/>
        <v>0</v>
      </c>
      <c r="Y34" s="147">
        <f t="shared" si="9"/>
        <v>0</v>
      </c>
      <c r="Z34" s="147">
        <f t="shared" si="9"/>
        <v>0</v>
      </c>
      <c r="AA34" s="147">
        <f t="shared" si="9"/>
        <v>0</v>
      </c>
      <c r="AB34" s="170">
        <f t="shared" si="9"/>
        <v>0</v>
      </c>
      <c r="AC34" s="147">
        <f t="shared" si="9"/>
        <v>0</v>
      </c>
      <c r="AD34" s="147">
        <f t="shared" si="9"/>
        <v>0</v>
      </c>
      <c r="AE34" s="147">
        <f t="shared" ref="AE34:AG34" si="10">SUM(AE23:AE33)</f>
        <v>0</v>
      </c>
      <c r="AF34" s="147">
        <f t="shared" si="10"/>
        <v>0</v>
      </c>
      <c r="AG34" s="147">
        <f t="shared" si="10"/>
        <v>0</v>
      </c>
      <c r="AI34" s="165" t="str">
        <f>IF(N34='B.LT.QR.1 LT QR (NB)'!D32,"OK","Error")</f>
        <v>OK</v>
      </c>
      <c r="AJ34" s="165" t="str">
        <f>IF(O34='B.LT.QR.1 LT QR (NB)'!E32,"OK","Error")</f>
        <v>OK</v>
      </c>
      <c r="AK34" s="165" t="str">
        <f>IF(AE34='B.LT.QR.1 LT QR (NB)'!I32,"OK","Error")</f>
        <v>OK</v>
      </c>
      <c r="AL34" s="165" t="str">
        <f>IF(AF34='B.LT.QR.1 LT QR (NB)'!J32,"OK","Error")</f>
        <v>OK</v>
      </c>
      <c r="AM34" s="165" t="str">
        <f>IF(AG34='B.LT.QR.1 LT QR (NB)'!K32,"OK","Error")</f>
        <v>OK</v>
      </c>
    </row>
    <row r="35" spans="1:39">
      <c r="A35" s="121"/>
      <c r="B35" s="142" t="s">
        <v>41</v>
      </c>
      <c r="C35" s="145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</row>
    <row r="36" spans="1:39">
      <c r="A36" s="121"/>
      <c r="B36" s="144" t="s">
        <v>42</v>
      </c>
      <c r="C36" s="145"/>
      <c r="D36" s="38"/>
      <c r="E36" s="37"/>
      <c r="F36" s="37"/>
      <c r="G36" s="37"/>
      <c r="H36" s="37"/>
      <c r="I36" s="37"/>
      <c r="J36" s="38"/>
      <c r="K36" s="37"/>
      <c r="L36" s="37"/>
      <c r="M36" s="37"/>
      <c r="N36" s="147">
        <f t="shared" ref="N36:O41" si="11">SUM(D36,F36,H36,J36,L36)</f>
        <v>0</v>
      </c>
      <c r="O36" s="147">
        <f t="shared" si="11"/>
        <v>0</v>
      </c>
      <c r="P36" s="37"/>
      <c r="Q36" s="37"/>
      <c r="R36" s="37"/>
      <c r="S36" s="38"/>
      <c r="T36" s="37"/>
      <c r="U36" s="37"/>
      <c r="V36" s="37"/>
      <c r="W36" s="37"/>
      <c r="X36" s="37"/>
      <c r="Y36" s="37"/>
      <c r="Z36" s="37"/>
      <c r="AA36" s="37"/>
      <c r="AB36" s="38"/>
      <c r="AC36" s="37"/>
      <c r="AD36" s="37"/>
      <c r="AE36" s="147">
        <f t="shared" ref="AE36:AG41" si="12">SUM(P36,S36,V36,Y36,AB36)</f>
        <v>0</v>
      </c>
      <c r="AF36" s="147">
        <f t="shared" si="12"/>
        <v>0</v>
      </c>
      <c r="AG36" s="147">
        <f t="shared" si="12"/>
        <v>0</v>
      </c>
      <c r="AI36" s="165" t="str">
        <f>IF(N36='B.LT.QR.1 LT QR (NB)'!D34,"OK","Error")</f>
        <v>OK</v>
      </c>
      <c r="AJ36" s="165" t="str">
        <f>IF(O36='B.LT.QR.1 LT QR (NB)'!E34,"OK","Error")</f>
        <v>OK</v>
      </c>
      <c r="AK36" s="165" t="str">
        <f>IF(AE36='B.LT.QR.1 LT QR (NB)'!I34,"OK","Error")</f>
        <v>OK</v>
      </c>
      <c r="AL36" s="165" t="str">
        <f>IF(AF36='B.LT.QR.1 LT QR (NB)'!J34,"OK","Error")</f>
        <v>OK</v>
      </c>
      <c r="AM36" s="165" t="str">
        <f>IF(AG36='B.LT.QR.1 LT QR (NB)'!K34,"OK","Error")</f>
        <v>OK</v>
      </c>
    </row>
    <row r="37" spans="1:39">
      <c r="A37" s="121"/>
      <c r="B37" s="144" t="s">
        <v>30</v>
      </c>
      <c r="C37" s="145"/>
      <c r="D37" s="174"/>
      <c r="E37" s="168"/>
      <c r="F37" s="168"/>
      <c r="G37" s="168"/>
      <c r="H37" s="168"/>
      <c r="I37" s="168"/>
      <c r="J37" s="174"/>
      <c r="K37" s="168"/>
      <c r="L37" s="168"/>
      <c r="M37" s="168"/>
      <c r="N37" s="147">
        <f t="shared" si="11"/>
        <v>0</v>
      </c>
      <c r="O37" s="147">
        <f t="shared" si="11"/>
        <v>0</v>
      </c>
      <c r="P37" s="37"/>
      <c r="Q37" s="37"/>
      <c r="R37" s="37"/>
      <c r="S37" s="38"/>
      <c r="T37" s="37"/>
      <c r="U37" s="37"/>
      <c r="V37" s="37"/>
      <c r="W37" s="37"/>
      <c r="X37" s="37"/>
      <c r="Y37" s="37"/>
      <c r="Z37" s="37"/>
      <c r="AA37" s="37"/>
      <c r="AB37" s="38"/>
      <c r="AC37" s="37"/>
      <c r="AD37" s="37"/>
      <c r="AE37" s="147">
        <f t="shared" si="12"/>
        <v>0</v>
      </c>
      <c r="AF37" s="147">
        <f t="shared" si="12"/>
        <v>0</v>
      </c>
      <c r="AG37" s="147">
        <f t="shared" si="12"/>
        <v>0</v>
      </c>
      <c r="AI37" s="165" t="str">
        <f>IF(N37='B.LT.QR.1 LT QR (NB)'!D35,"OK","Error")</f>
        <v>OK</v>
      </c>
      <c r="AJ37" s="165" t="str">
        <f>IF(O37='B.LT.QR.1 LT QR (NB)'!E35,"OK","Error")</f>
        <v>OK</v>
      </c>
      <c r="AK37" s="165" t="str">
        <f>IF(AE37='B.LT.QR.1 LT QR (NB)'!I35,"OK","Error")</f>
        <v>OK</v>
      </c>
      <c r="AL37" s="165" t="str">
        <f>IF(AF37='B.LT.QR.1 LT QR (NB)'!J35,"OK","Error")</f>
        <v>OK</v>
      </c>
      <c r="AM37" s="165" t="str">
        <f>IF(AG37='B.LT.QR.1 LT QR (NB)'!K35,"OK","Error")</f>
        <v>OK</v>
      </c>
    </row>
    <row r="38" spans="1:39">
      <c r="A38" s="121"/>
      <c r="B38" s="144" t="s">
        <v>31</v>
      </c>
      <c r="C38" s="145"/>
      <c r="D38" s="174"/>
      <c r="E38" s="168"/>
      <c r="F38" s="168"/>
      <c r="G38" s="168"/>
      <c r="H38" s="168"/>
      <c r="I38" s="168"/>
      <c r="J38" s="174"/>
      <c r="K38" s="168"/>
      <c r="L38" s="168"/>
      <c r="M38" s="168"/>
      <c r="N38" s="147">
        <f t="shared" si="11"/>
        <v>0</v>
      </c>
      <c r="O38" s="147">
        <f t="shared" si="11"/>
        <v>0</v>
      </c>
      <c r="P38" s="37"/>
      <c r="Q38" s="37"/>
      <c r="R38" s="37"/>
      <c r="S38" s="38"/>
      <c r="T38" s="37"/>
      <c r="U38" s="37"/>
      <c r="V38" s="37"/>
      <c r="W38" s="37"/>
      <c r="X38" s="37"/>
      <c r="Y38" s="37"/>
      <c r="Z38" s="37"/>
      <c r="AA38" s="37"/>
      <c r="AB38" s="38"/>
      <c r="AC38" s="37"/>
      <c r="AD38" s="37"/>
      <c r="AE38" s="147">
        <f t="shared" si="12"/>
        <v>0</v>
      </c>
      <c r="AF38" s="147">
        <f t="shared" si="12"/>
        <v>0</v>
      </c>
      <c r="AG38" s="147">
        <f t="shared" si="12"/>
        <v>0</v>
      </c>
      <c r="AI38" s="165" t="str">
        <f>IF(N38='B.LT.QR.1 LT QR (NB)'!D36,"OK","Error")</f>
        <v>OK</v>
      </c>
      <c r="AJ38" s="165" t="str">
        <f>IF(O38='B.LT.QR.1 LT QR (NB)'!E36,"OK","Error")</f>
        <v>OK</v>
      </c>
      <c r="AK38" s="165" t="str">
        <f>IF(AE38='B.LT.QR.1 LT QR (NB)'!I36,"OK","Error")</f>
        <v>OK</v>
      </c>
      <c r="AL38" s="165" t="str">
        <f>IF(AF38='B.LT.QR.1 LT QR (NB)'!J36,"OK","Error")</f>
        <v>OK</v>
      </c>
      <c r="AM38" s="165" t="str">
        <f>IF(AG38='B.LT.QR.1 LT QR (NB)'!K36,"OK","Error")</f>
        <v>OK</v>
      </c>
    </row>
    <row r="39" spans="1:39">
      <c r="A39" s="121"/>
      <c r="B39" s="144" t="s">
        <v>32</v>
      </c>
      <c r="C39" s="145"/>
      <c r="D39" s="174"/>
      <c r="E39" s="168"/>
      <c r="F39" s="168"/>
      <c r="G39" s="168"/>
      <c r="H39" s="168"/>
      <c r="I39" s="168"/>
      <c r="J39" s="174"/>
      <c r="K39" s="168"/>
      <c r="L39" s="168"/>
      <c r="M39" s="168"/>
      <c r="N39" s="147">
        <f t="shared" si="11"/>
        <v>0</v>
      </c>
      <c r="O39" s="147">
        <f t="shared" si="11"/>
        <v>0</v>
      </c>
      <c r="P39" s="37"/>
      <c r="Q39" s="37"/>
      <c r="R39" s="37"/>
      <c r="S39" s="38"/>
      <c r="T39" s="37"/>
      <c r="U39" s="37"/>
      <c r="V39" s="37"/>
      <c r="W39" s="37"/>
      <c r="X39" s="37"/>
      <c r="Y39" s="37"/>
      <c r="Z39" s="37"/>
      <c r="AA39" s="37"/>
      <c r="AB39" s="38"/>
      <c r="AC39" s="37"/>
      <c r="AD39" s="37"/>
      <c r="AE39" s="147">
        <f t="shared" si="12"/>
        <v>0</v>
      </c>
      <c r="AF39" s="147">
        <f t="shared" si="12"/>
        <v>0</v>
      </c>
      <c r="AG39" s="147">
        <f t="shared" si="12"/>
        <v>0</v>
      </c>
      <c r="AI39" s="165" t="str">
        <f>IF(N39='B.LT.QR.1 LT QR (NB)'!D37,"OK","Error")</f>
        <v>OK</v>
      </c>
      <c r="AJ39" s="165" t="str">
        <f>IF(O39='B.LT.QR.1 LT QR (NB)'!E37,"OK","Error")</f>
        <v>OK</v>
      </c>
      <c r="AK39" s="165" t="str">
        <f>IF(AE39='B.LT.QR.1 LT QR (NB)'!I37,"OK","Error")</f>
        <v>OK</v>
      </c>
      <c r="AL39" s="165" t="str">
        <f>IF(AF39='B.LT.QR.1 LT QR (NB)'!J37,"OK","Error")</f>
        <v>OK</v>
      </c>
      <c r="AM39" s="165" t="str">
        <f>IF(AG39='B.LT.QR.1 LT QR (NB)'!K37,"OK","Error")</f>
        <v>OK</v>
      </c>
    </row>
    <row r="40" spans="1:39">
      <c r="A40" s="121"/>
      <c r="B40" s="144" t="s">
        <v>33</v>
      </c>
      <c r="C40" s="145"/>
      <c r="D40" s="174"/>
      <c r="E40" s="168"/>
      <c r="F40" s="168"/>
      <c r="G40" s="168"/>
      <c r="H40" s="168"/>
      <c r="I40" s="168"/>
      <c r="J40" s="174"/>
      <c r="K40" s="168"/>
      <c r="L40" s="168"/>
      <c r="M40" s="168"/>
      <c r="N40" s="147">
        <f t="shared" si="11"/>
        <v>0</v>
      </c>
      <c r="O40" s="147">
        <f t="shared" si="11"/>
        <v>0</v>
      </c>
      <c r="P40" s="37"/>
      <c r="Q40" s="37"/>
      <c r="R40" s="37"/>
      <c r="S40" s="38"/>
      <c r="T40" s="37"/>
      <c r="U40" s="37"/>
      <c r="V40" s="37"/>
      <c r="W40" s="37"/>
      <c r="X40" s="37"/>
      <c r="Y40" s="37"/>
      <c r="Z40" s="37"/>
      <c r="AA40" s="37"/>
      <c r="AB40" s="38"/>
      <c r="AC40" s="37"/>
      <c r="AD40" s="37"/>
      <c r="AE40" s="147">
        <f t="shared" si="12"/>
        <v>0</v>
      </c>
      <c r="AF40" s="147">
        <f t="shared" si="12"/>
        <v>0</v>
      </c>
      <c r="AG40" s="147">
        <f t="shared" si="12"/>
        <v>0</v>
      </c>
      <c r="AI40" s="165" t="str">
        <f>IF(N40='B.LT.QR.1 LT QR (NB)'!D38,"OK","Error")</f>
        <v>OK</v>
      </c>
      <c r="AJ40" s="165" t="str">
        <f>IF(O40='B.LT.QR.1 LT QR (NB)'!E38,"OK","Error")</f>
        <v>OK</v>
      </c>
      <c r="AK40" s="165" t="str">
        <f>IF(AE40='B.LT.QR.1 LT QR (NB)'!I38,"OK","Error")</f>
        <v>OK</v>
      </c>
      <c r="AL40" s="165" t="str">
        <f>IF(AF40='B.LT.QR.1 LT QR (NB)'!J38,"OK","Error")</f>
        <v>OK</v>
      </c>
      <c r="AM40" s="165" t="str">
        <f>IF(AG40='B.LT.QR.1 LT QR (NB)'!K38,"OK","Error")</f>
        <v>OK</v>
      </c>
    </row>
    <row r="41" spans="1:39">
      <c r="A41" s="121"/>
      <c r="B41" s="144" t="s">
        <v>34</v>
      </c>
      <c r="C41" s="145"/>
      <c r="D41" s="174"/>
      <c r="E41" s="168"/>
      <c r="F41" s="168"/>
      <c r="G41" s="168"/>
      <c r="H41" s="168"/>
      <c r="I41" s="168"/>
      <c r="J41" s="174"/>
      <c r="K41" s="168"/>
      <c r="L41" s="168"/>
      <c r="M41" s="168"/>
      <c r="N41" s="147">
        <f t="shared" si="11"/>
        <v>0</v>
      </c>
      <c r="O41" s="147">
        <f t="shared" si="11"/>
        <v>0</v>
      </c>
      <c r="P41" s="37"/>
      <c r="Q41" s="37"/>
      <c r="R41" s="37"/>
      <c r="S41" s="38"/>
      <c r="T41" s="37"/>
      <c r="U41" s="37"/>
      <c r="V41" s="37"/>
      <c r="W41" s="37"/>
      <c r="X41" s="37"/>
      <c r="Y41" s="37"/>
      <c r="Z41" s="37"/>
      <c r="AA41" s="37"/>
      <c r="AB41" s="38"/>
      <c r="AC41" s="37"/>
      <c r="AD41" s="37"/>
      <c r="AE41" s="147">
        <f t="shared" si="12"/>
        <v>0</v>
      </c>
      <c r="AF41" s="147">
        <f t="shared" si="12"/>
        <v>0</v>
      </c>
      <c r="AG41" s="147">
        <f t="shared" si="12"/>
        <v>0</v>
      </c>
      <c r="AI41" s="165" t="str">
        <f>IF(N41='B.LT.QR.1 LT QR (NB)'!D39,"OK","Error")</f>
        <v>OK</v>
      </c>
      <c r="AJ41" s="165" t="str">
        <f>IF(O41='B.LT.QR.1 LT QR (NB)'!E39,"OK","Error")</f>
        <v>OK</v>
      </c>
      <c r="AK41" s="165" t="str">
        <f>IF(AE41='B.LT.QR.1 LT QR (NB)'!I39,"OK","Error")</f>
        <v>OK</v>
      </c>
      <c r="AL41" s="165" t="str">
        <f>IF(AF41='B.LT.QR.1 LT QR (NB)'!J39,"OK","Error")</f>
        <v>OK</v>
      </c>
      <c r="AM41" s="165" t="str">
        <f>IF(AG41='B.LT.QR.1 LT QR (NB)'!K39,"OK","Error")</f>
        <v>OK</v>
      </c>
    </row>
    <row r="42" spans="1:39">
      <c r="A42" s="121"/>
      <c r="B42" s="146" t="s">
        <v>43</v>
      </c>
      <c r="C42" s="134"/>
      <c r="D42" s="170">
        <f t="shared" ref="D42:AD42" si="13">SUM(D36:D41)</f>
        <v>0</v>
      </c>
      <c r="E42" s="147">
        <f t="shared" si="13"/>
        <v>0</v>
      </c>
      <c r="F42" s="147">
        <f t="shared" si="13"/>
        <v>0</v>
      </c>
      <c r="G42" s="147">
        <f t="shared" si="13"/>
        <v>0</v>
      </c>
      <c r="H42" s="147">
        <f t="shared" si="13"/>
        <v>0</v>
      </c>
      <c r="I42" s="147">
        <f t="shared" si="13"/>
        <v>0</v>
      </c>
      <c r="J42" s="170">
        <f t="shared" si="13"/>
        <v>0</v>
      </c>
      <c r="K42" s="147">
        <f t="shared" si="13"/>
        <v>0</v>
      </c>
      <c r="L42" s="147">
        <f t="shared" si="13"/>
        <v>0</v>
      </c>
      <c r="M42" s="147">
        <f t="shared" si="13"/>
        <v>0</v>
      </c>
      <c r="N42" s="147">
        <f t="shared" si="13"/>
        <v>0</v>
      </c>
      <c r="O42" s="147">
        <f t="shared" si="13"/>
        <v>0</v>
      </c>
      <c r="P42" s="147">
        <f t="shared" si="13"/>
        <v>0</v>
      </c>
      <c r="Q42" s="147">
        <f t="shared" si="13"/>
        <v>0</v>
      </c>
      <c r="R42" s="147">
        <f t="shared" si="13"/>
        <v>0</v>
      </c>
      <c r="S42" s="170">
        <f t="shared" si="13"/>
        <v>0</v>
      </c>
      <c r="T42" s="147">
        <f t="shared" si="13"/>
        <v>0</v>
      </c>
      <c r="U42" s="147">
        <f t="shared" si="13"/>
        <v>0</v>
      </c>
      <c r="V42" s="147">
        <f t="shared" si="13"/>
        <v>0</v>
      </c>
      <c r="W42" s="147">
        <f t="shared" si="13"/>
        <v>0</v>
      </c>
      <c r="X42" s="147">
        <f t="shared" si="13"/>
        <v>0</v>
      </c>
      <c r="Y42" s="147">
        <f t="shared" si="13"/>
        <v>0</v>
      </c>
      <c r="Z42" s="147">
        <f t="shared" si="13"/>
        <v>0</v>
      </c>
      <c r="AA42" s="147">
        <f t="shared" si="13"/>
        <v>0</v>
      </c>
      <c r="AB42" s="170">
        <f t="shared" si="13"/>
        <v>0</v>
      </c>
      <c r="AC42" s="147">
        <f t="shared" si="13"/>
        <v>0</v>
      </c>
      <c r="AD42" s="147">
        <f t="shared" si="13"/>
        <v>0</v>
      </c>
      <c r="AE42" s="147">
        <f t="shared" ref="AE42:AG42" si="14">SUM(AE36:AE41)</f>
        <v>0</v>
      </c>
      <c r="AF42" s="147">
        <f t="shared" si="14"/>
        <v>0</v>
      </c>
      <c r="AG42" s="147">
        <f t="shared" si="14"/>
        <v>0</v>
      </c>
      <c r="AI42" s="165" t="str">
        <f>IF(N42='B.LT.QR.1 LT QR (NB)'!D40,"OK","Error")</f>
        <v>OK</v>
      </c>
      <c r="AJ42" s="165" t="str">
        <f>IF(O42='B.LT.QR.1 LT QR (NB)'!E40,"OK","Error")</f>
        <v>OK</v>
      </c>
      <c r="AK42" s="165" t="str">
        <f>IF(AE42='B.LT.QR.1 LT QR (NB)'!I40,"OK","Error")</f>
        <v>OK</v>
      </c>
      <c r="AL42" s="165" t="str">
        <f>IF(AF42='B.LT.QR.1 LT QR (NB)'!J40,"OK","Error")</f>
        <v>OK</v>
      </c>
      <c r="AM42" s="165" t="str">
        <f>IF(AG42='B.LT.QR.1 LT QR (NB)'!K40,"OK","Error")</f>
        <v>OK</v>
      </c>
    </row>
    <row r="43" spans="1:39">
      <c r="A43" s="169"/>
      <c r="B43" s="133"/>
      <c r="C43" s="149" t="s">
        <v>44</v>
      </c>
      <c r="D43" s="170">
        <f t="shared" ref="D43:AG43" si="15">SUM(D21,D34,D42)</f>
        <v>0</v>
      </c>
      <c r="E43" s="147">
        <f t="shared" si="15"/>
        <v>0</v>
      </c>
      <c r="F43" s="147">
        <f t="shared" si="15"/>
        <v>0</v>
      </c>
      <c r="G43" s="147">
        <f t="shared" si="15"/>
        <v>0</v>
      </c>
      <c r="H43" s="147">
        <f t="shared" si="15"/>
        <v>0</v>
      </c>
      <c r="I43" s="147">
        <f t="shared" si="15"/>
        <v>0</v>
      </c>
      <c r="J43" s="170">
        <f t="shared" si="15"/>
        <v>0</v>
      </c>
      <c r="K43" s="147">
        <f t="shared" si="15"/>
        <v>0</v>
      </c>
      <c r="L43" s="147">
        <f t="shared" si="15"/>
        <v>0</v>
      </c>
      <c r="M43" s="147">
        <f t="shared" si="15"/>
        <v>0</v>
      </c>
      <c r="N43" s="147">
        <f t="shared" si="15"/>
        <v>0</v>
      </c>
      <c r="O43" s="147">
        <f t="shared" si="15"/>
        <v>0</v>
      </c>
      <c r="P43" s="147">
        <f t="shared" si="15"/>
        <v>0</v>
      </c>
      <c r="Q43" s="147">
        <f t="shared" si="15"/>
        <v>0</v>
      </c>
      <c r="R43" s="147">
        <f t="shared" si="15"/>
        <v>0</v>
      </c>
      <c r="S43" s="170">
        <f t="shared" si="15"/>
        <v>0</v>
      </c>
      <c r="T43" s="147">
        <f t="shared" si="15"/>
        <v>0</v>
      </c>
      <c r="U43" s="147">
        <f t="shared" si="15"/>
        <v>0</v>
      </c>
      <c r="V43" s="147">
        <f t="shared" si="15"/>
        <v>0</v>
      </c>
      <c r="W43" s="147">
        <f t="shared" si="15"/>
        <v>0</v>
      </c>
      <c r="X43" s="147">
        <f t="shared" si="15"/>
        <v>0</v>
      </c>
      <c r="Y43" s="147">
        <f t="shared" si="15"/>
        <v>0</v>
      </c>
      <c r="Z43" s="147">
        <f t="shared" si="15"/>
        <v>0</v>
      </c>
      <c r="AA43" s="147">
        <f t="shared" si="15"/>
        <v>0</v>
      </c>
      <c r="AB43" s="170">
        <f t="shared" si="15"/>
        <v>0</v>
      </c>
      <c r="AC43" s="147">
        <f t="shared" si="15"/>
        <v>0</v>
      </c>
      <c r="AD43" s="147">
        <f t="shared" si="15"/>
        <v>0</v>
      </c>
      <c r="AE43" s="147">
        <f t="shared" si="15"/>
        <v>0</v>
      </c>
      <c r="AF43" s="147">
        <f t="shared" si="15"/>
        <v>0</v>
      </c>
      <c r="AG43" s="147">
        <f t="shared" si="15"/>
        <v>0</v>
      </c>
      <c r="AI43" s="165" t="str">
        <f>IF(N43='B.LT.QR.1 LT QR (NB)'!D41,"OK","Error")</f>
        <v>OK</v>
      </c>
      <c r="AJ43" s="165" t="str">
        <f>IF(O43='B.LT.QR.1 LT QR (NB)'!E41,"OK","Error")</f>
        <v>OK</v>
      </c>
      <c r="AK43" s="165" t="str">
        <f>IF(AE43='B.LT.QR.1 LT QR (NB)'!I41,"OK","Error")</f>
        <v>OK</v>
      </c>
      <c r="AL43" s="165" t="str">
        <f>IF(AF43='B.LT.QR.1 LT QR (NB)'!J41,"OK","Error")</f>
        <v>OK</v>
      </c>
      <c r="AM43" s="165" t="str">
        <f>IF(AG43='B.LT.QR.1 LT QR (NB)'!K41,"OK","Error")</f>
        <v>OK</v>
      </c>
    </row>
    <row r="45" spans="1:39">
      <c r="A45" s="152"/>
      <c r="B45" s="153"/>
      <c r="C45" s="154"/>
      <c r="D45" s="390" t="s">
        <v>82</v>
      </c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  <c r="AD45" s="382"/>
      <c r="AE45" s="382"/>
      <c r="AF45" s="382"/>
      <c r="AG45" s="383"/>
    </row>
    <row r="46" spans="1:39">
      <c r="A46" s="107"/>
      <c r="B46" s="107"/>
      <c r="C46" s="108"/>
      <c r="D46" s="390" t="s">
        <v>83</v>
      </c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3"/>
    </row>
    <row r="47" spans="1:39">
      <c r="A47" s="107"/>
      <c r="B47" s="107"/>
      <c r="C47" s="108"/>
      <c r="D47" s="390" t="s">
        <v>17</v>
      </c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3"/>
      <c r="P47" s="390" t="s">
        <v>46</v>
      </c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3"/>
    </row>
    <row r="48" spans="1:39" s="10" customFormat="1">
      <c r="A48" s="180"/>
      <c r="B48" s="180"/>
      <c r="C48" s="181"/>
      <c r="D48" s="389" t="s">
        <v>76</v>
      </c>
      <c r="E48" s="389"/>
      <c r="F48" s="389" t="s">
        <v>77</v>
      </c>
      <c r="G48" s="389"/>
      <c r="H48" s="399" t="s">
        <v>78</v>
      </c>
      <c r="I48" s="400"/>
      <c r="J48" s="399" t="s">
        <v>79</v>
      </c>
      <c r="K48" s="400"/>
      <c r="L48" s="399" t="s">
        <v>80</v>
      </c>
      <c r="M48" s="400"/>
      <c r="N48" s="399" t="s">
        <v>81</v>
      </c>
      <c r="O48" s="400"/>
      <c r="P48" s="389" t="s">
        <v>76</v>
      </c>
      <c r="Q48" s="389"/>
      <c r="R48" s="389"/>
      <c r="S48" s="389" t="s">
        <v>77</v>
      </c>
      <c r="T48" s="389"/>
      <c r="U48" s="389"/>
      <c r="V48" s="399" t="s">
        <v>78</v>
      </c>
      <c r="W48" s="391"/>
      <c r="X48" s="400"/>
      <c r="Y48" s="399" t="s">
        <v>79</v>
      </c>
      <c r="Z48" s="391"/>
      <c r="AA48" s="400"/>
      <c r="AB48" s="399" t="s">
        <v>80</v>
      </c>
      <c r="AC48" s="391"/>
      <c r="AD48" s="400"/>
      <c r="AE48" s="396" t="s">
        <v>81</v>
      </c>
      <c r="AF48" s="397"/>
      <c r="AG48" s="398"/>
    </row>
    <row r="49" spans="1:33" ht="38.25">
      <c r="A49" s="111"/>
      <c r="B49" s="380" t="s">
        <v>22</v>
      </c>
      <c r="C49" s="381"/>
      <c r="D49" s="158" t="s">
        <v>19</v>
      </c>
      <c r="E49" s="158" t="s">
        <v>53</v>
      </c>
      <c r="F49" s="158" t="s">
        <v>19</v>
      </c>
      <c r="G49" s="158" t="s">
        <v>53</v>
      </c>
      <c r="H49" s="158" t="s">
        <v>19</v>
      </c>
      <c r="I49" s="158" t="s">
        <v>53</v>
      </c>
      <c r="J49" s="158" t="s">
        <v>19</v>
      </c>
      <c r="K49" s="158" t="s">
        <v>53</v>
      </c>
      <c r="L49" s="158" t="s">
        <v>19</v>
      </c>
      <c r="M49" s="158" t="s">
        <v>53</v>
      </c>
      <c r="N49" s="158" t="s">
        <v>19</v>
      </c>
      <c r="O49" s="158" t="s">
        <v>53</v>
      </c>
      <c r="P49" s="158" t="s">
        <v>19</v>
      </c>
      <c r="Q49" s="158" t="s">
        <v>20</v>
      </c>
      <c r="R49" s="158" t="s">
        <v>21</v>
      </c>
      <c r="S49" s="158" t="s">
        <v>19</v>
      </c>
      <c r="T49" s="158" t="s">
        <v>20</v>
      </c>
      <c r="U49" s="158" t="s">
        <v>21</v>
      </c>
      <c r="V49" s="158" t="s">
        <v>19</v>
      </c>
      <c r="W49" s="158" t="s">
        <v>20</v>
      </c>
      <c r="X49" s="158" t="s">
        <v>21</v>
      </c>
      <c r="Y49" s="158" t="s">
        <v>19</v>
      </c>
      <c r="Z49" s="158" t="s">
        <v>20</v>
      </c>
      <c r="AA49" s="158" t="s">
        <v>21</v>
      </c>
      <c r="AB49" s="158" t="s">
        <v>19</v>
      </c>
      <c r="AC49" s="158" t="s">
        <v>20</v>
      </c>
      <c r="AD49" s="158" t="s">
        <v>21</v>
      </c>
      <c r="AE49" s="158" t="s">
        <v>19</v>
      </c>
      <c r="AF49" s="158" t="s">
        <v>20</v>
      </c>
      <c r="AG49" s="158" t="s">
        <v>21</v>
      </c>
    </row>
    <row r="50" spans="1:33">
      <c r="A50" s="115"/>
      <c r="B50" s="116"/>
      <c r="C50" s="161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 t="s">
        <v>25</v>
      </c>
      <c r="Q50" s="120" t="s">
        <v>25</v>
      </c>
      <c r="R50" s="120" t="s">
        <v>25</v>
      </c>
      <c r="S50" s="162" t="s">
        <v>25</v>
      </c>
      <c r="T50" s="120" t="s">
        <v>25</v>
      </c>
      <c r="U50" s="120" t="s">
        <v>25</v>
      </c>
      <c r="V50" s="162" t="s">
        <v>25</v>
      </c>
      <c r="W50" s="120" t="s">
        <v>25</v>
      </c>
      <c r="X50" s="120" t="s">
        <v>25</v>
      </c>
      <c r="Y50" s="162" t="s">
        <v>25</v>
      </c>
      <c r="Z50" s="120" t="s">
        <v>25</v>
      </c>
      <c r="AA50" s="120" t="s">
        <v>25</v>
      </c>
      <c r="AB50" s="162" t="s">
        <v>25</v>
      </c>
      <c r="AC50" s="120" t="s">
        <v>25</v>
      </c>
      <c r="AD50" s="120" t="s">
        <v>25</v>
      </c>
      <c r="AE50" s="162" t="s">
        <v>25</v>
      </c>
      <c r="AF50" s="120" t="s">
        <v>25</v>
      </c>
      <c r="AG50" s="120" t="s">
        <v>25</v>
      </c>
    </row>
    <row r="51" spans="1:33">
      <c r="A51" s="121"/>
      <c r="B51" s="122" t="s">
        <v>26</v>
      </c>
      <c r="C51" s="163"/>
      <c r="D51" s="114"/>
      <c r="E51" s="125"/>
      <c r="F51" s="114"/>
      <c r="G51" s="125"/>
      <c r="H51" s="114"/>
      <c r="I51" s="125"/>
      <c r="J51" s="114"/>
      <c r="K51" s="125"/>
      <c r="L51" s="114"/>
      <c r="M51" s="125"/>
      <c r="N51" s="114"/>
      <c r="O51" s="125"/>
      <c r="P51" s="114"/>
      <c r="Q51" s="125"/>
      <c r="R51" s="125"/>
      <c r="S51" s="114"/>
      <c r="T51" s="125"/>
      <c r="U51" s="125"/>
      <c r="V51" s="114"/>
      <c r="W51" s="125"/>
      <c r="X51" s="125"/>
      <c r="Y51" s="114"/>
      <c r="Z51" s="125"/>
      <c r="AA51" s="125"/>
      <c r="AB51" s="114"/>
      <c r="AC51" s="125"/>
      <c r="AD51" s="125"/>
      <c r="AE51" s="114"/>
      <c r="AF51" s="164"/>
      <c r="AG51" s="164"/>
    </row>
    <row r="52" spans="1:33">
      <c r="A52" s="121"/>
      <c r="B52" s="128" t="s">
        <v>27</v>
      </c>
      <c r="C52" s="129"/>
      <c r="D52" s="38"/>
      <c r="E52" s="37"/>
      <c r="F52" s="37"/>
      <c r="G52" s="37"/>
      <c r="H52" s="37"/>
      <c r="I52" s="37"/>
      <c r="J52" s="38"/>
      <c r="K52" s="37"/>
      <c r="L52" s="37"/>
      <c r="M52" s="37"/>
      <c r="N52" s="147">
        <f t="shared" ref="N52:O59" si="16">SUM(D52,F52,H52,J52,L52)</f>
        <v>0</v>
      </c>
      <c r="O52" s="147">
        <f t="shared" si="16"/>
        <v>0</v>
      </c>
      <c r="P52" s="37"/>
      <c r="Q52" s="37"/>
      <c r="R52" s="37"/>
      <c r="S52" s="38"/>
      <c r="T52" s="37"/>
      <c r="U52" s="37"/>
      <c r="V52" s="37"/>
      <c r="W52" s="37"/>
      <c r="X52" s="37"/>
      <c r="Y52" s="37"/>
      <c r="Z52" s="37"/>
      <c r="AA52" s="37"/>
      <c r="AB52" s="38"/>
      <c r="AC52" s="37"/>
      <c r="AD52" s="37"/>
      <c r="AE52" s="147">
        <f t="shared" ref="AE52:AG59" si="17">SUM(P52,S52,V52,Y52,AB52)</f>
        <v>0</v>
      </c>
      <c r="AF52" s="147">
        <f t="shared" si="17"/>
        <v>0</v>
      </c>
      <c r="AG52" s="147">
        <f t="shared" si="17"/>
        <v>0</v>
      </c>
    </row>
    <row r="53" spans="1:33">
      <c r="A53" s="121"/>
      <c r="B53" s="128" t="s">
        <v>28</v>
      </c>
      <c r="C53" s="129"/>
      <c r="D53" s="38"/>
      <c r="E53" s="37"/>
      <c r="F53" s="37"/>
      <c r="G53" s="37"/>
      <c r="H53" s="37"/>
      <c r="I53" s="37"/>
      <c r="J53" s="38"/>
      <c r="K53" s="37"/>
      <c r="L53" s="37"/>
      <c r="M53" s="37"/>
      <c r="N53" s="147">
        <f t="shared" si="16"/>
        <v>0</v>
      </c>
      <c r="O53" s="147">
        <f t="shared" si="16"/>
        <v>0</v>
      </c>
      <c r="P53" s="37"/>
      <c r="Q53" s="37"/>
      <c r="R53" s="37"/>
      <c r="S53" s="38"/>
      <c r="T53" s="37"/>
      <c r="U53" s="37"/>
      <c r="V53" s="37"/>
      <c r="W53" s="37"/>
      <c r="X53" s="37"/>
      <c r="Y53" s="37"/>
      <c r="Z53" s="37"/>
      <c r="AA53" s="37"/>
      <c r="AB53" s="38"/>
      <c r="AC53" s="37"/>
      <c r="AD53" s="37"/>
      <c r="AE53" s="147">
        <f t="shared" si="17"/>
        <v>0</v>
      </c>
      <c r="AF53" s="147">
        <f t="shared" si="17"/>
        <v>0</v>
      </c>
      <c r="AG53" s="147">
        <f t="shared" si="17"/>
        <v>0</v>
      </c>
    </row>
    <row r="54" spans="1:33">
      <c r="A54" s="121"/>
      <c r="B54" s="128" t="s">
        <v>29</v>
      </c>
      <c r="C54" s="129"/>
      <c r="D54" s="38"/>
      <c r="E54" s="37"/>
      <c r="F54" s="37"/>
      <c r="G54" s="37"/>
      <c r="H54" s="37"/>
      <c r="I54" s="37"/>
      <c r="J54" s="38"/>
      <c r="K54" s="37"/>
      <c r="L54" s="37"/>
      <c r="M54" s="37"/>
      <c r="N54" s="147">
        <f t="shared" si="16"/>
        <v>0</v>
      </c>
      <c r="O54" s="147">
        <f t="shared" si="16"/>
        <v>0</v>
      </c>
      <c r="P54" s="37"/>
      <c r="Q54" s="37"/>
      <c r="R54" s="37"/>
      <c r="S54" s="38"/>
      <c r="T54" s="37"/>
      <c r="U54" s="37"/>
      <c r="V54" s="37"/>
      <c r="W54" s="37"/>
      <c r="X54" s="37"/>
      <c r="Y54" s="37"/>
      <c r="Z54" s="37"/>
      <c r="AA54" s="37"/>
      <c r="AB54" s="38"/>
      <c r="AC54" s="37"/>
      <c r="AD54" s="37"/>
      <c r="AE54" s="147">
        <f t="shared" si="17"/>
        <v>0</v>
      </c>
      <c r="AF54" s="147">
        <f t="shared" si="17"/>
        <v>0</v>
      </c>
      <c r="AG54" s="147">
        <f t="shared" si="17"/>
        <v>0</v>
      </c>
    </row>
    <row r="55" spans="1:33">
      <c r="A55" s="121"/>
      <c r="B55" s="132" t="s">
        <v>30</v>
      </c>
      <c r="C55" s="129"/>
      <c r="D55" s="38"/>
      <c r="E55" s="37"/>
      <c r="F55" s="37"/>
      <c r="G55" s="37"/>
      <c r="H55" s="37"/>
      <c r="I55" s="37"/>
      <c r="J55" s="38"/>
      <c r="K55" s="37"/>
      <c r="L55" s="37"/>
      <c r="M55" s="37"/>
      <c r="N55" s="147">
        <f t="shared" si="16"/>
        <v>0</v>
      </c>
      <c r="O55" s="147">
        <f t="shared" si="16"/>
        <v>0</v>
      </c>
      <c r="P55" s="37"/>
      <c r="Q55" s="37"/>
      <c r="R55" s="37"/>
      <c r="S55" s="38"/>
      <c r="T55" s="37"/>
      <c r="U55" s="37"/>
      <c r="V55" s="37"/>
      <c r="W55" s="37"/>
      <c r="X55" s="37"/>
      <c r="Y55" s="37"/>
      <c r="Z55" s="37"/>
      <c r="AA55" s="37"/>
      <c r="AB55" s="38"/>
      <c r="AC55" s="37"/>
      <c r="AD55" s="37"/>
      <c r="AE55" s="147">
        <f t="shared" si="17"/>
        <v>0</v>
      </c>
      <c r="AF55" s="147">
        <f t="shared" si="17"/>
        <v>0</v>
      </c>
      <c r="AG55" s="147">
        <f t="shared" si="17"/>
        <v>0</v>
      </c>
    </row>
    <row r="56" spans="1:33">
      <c r="A56" s="121"/>
      <c r="B56" s="128" t="s">
        <v>31</v>
      </c>
      <c r="C56" s="129"/>
      <c r="D56" s="38"/>
      <c r="E56" s="37"/>
      <c r="F56" s="37"/>
      <c r="G56" s="37"/>
      <c r="H56" s="37"/>
      <c r="I56" s="37"/>
      <c r="J56" s="38"/>
      <c r="K56" s="37"/>
      <c r="L56" s="37"/>
      <c r="M56" s="37"/>
      <c r="N56" s="147">
        <f t="shared" si="16"/>
        <v>0</v>
      </c>
      <c r="O56" s="147">
        <f t="shared" si="16"/>
        <v>0</v>
      </c>
      <c r="P56" s="37"/>
      <c r="Q56" s="37"/>
      <c r="R56" s="37"/>
      <c r="S56" s="38"/>
      <c r="T56" s="37"/>
      <c r="U56" s="37"/>
      <c r="V56" s="37"/>
      <c r="W56" s="37"/>
      <c r="X56" s="37"/>
      <c r="Y56" s="37"/>
      <c r="Z56" s="37"/>
      <c r="AA56" s="37"/>
      <c r="AB56" s="38"/>
      <c r="AC56" s="37"/>
      <c r="AD56" s="37"/>
      <c r="AE56" s="147">
        <f t="shared" si="17"/>
        <v>0</v>
      </c>
      <c r="AF56" s="147">
        <f t="shared" si="17"/>
        <v>0</v>
      </c>
      <c r="AG56" s="147">
        <f t="shared" si="17"/>
        <v>0</v>
      </c>
    </row>
    <row r="57" spans="1:33">
      <c r="A57" s="121"/>
      <c r="B57" s="132" t="s">
        <v>32</v>
      </c>
      <c r="C57" s="129"/>
      <c r="D57" s="38"/>
      <c r="E57" s="37"/>
      <c r="F57" s="37"/>
      <c r="G57" s="37"/>
      <c r="H57" s="37"/>
      <c r="I57" s="37"/>
      <c r="J57" s="38"/>
      <c r="K57" s="37"/>
      <c r="L57" s="37"/>
      <c r="M57" s="37"/>
      <c r="N57" s="147">
        <f t="shared" si="16"/>
        <v>0</v>
      </c>
      <c r="O57" s="147">
        <f t="shared" si="16"/>
        <v>0</v>
      </c>
      <c r="P57" s="37"/>
      <c r="Q57" s="37"/>
      <c r="R57" s="37"/>
      <c r="S57" s="38"/>
      <c r="T57" s="37"/>
      <c r="U57" s="37"/>
      <c r="V57" s="37"/>
      <c r="W57" s="37"/>
      <c r="X57" s="37"/>
      <c r="Y57" s="37"/>
      <c r="Z57" s="37"/>
      <c r="AA57" s="37"/>
      <c r="AB57" s="38"/>
      <c r="AC57" s="37"/>
      <c r="AD57" s="37"/>
      <c r="AE57" s="147">
        <f t="shared" si="17"/>
        <v>0</v>
      </c>
      <c r="AF57" s="147">
        <f t="shared" si="17"/>
        <v>0</v>
      </c>
      <c r="AG57" s="147">
        <f t="shared" si="17"/>
        <v>0</v>
      </c>
    </row>
    <row r="58" spans="1:33">
      <c r="A58" s="121"/>
      <c r="B58" s="128" t="s">
        <v>33</v>
      </c>
      <c r="C58" s="129"/>
      <c r="D58" s="38"/>
      <c r="E58" s="37"/>
      <c r="F58" s="37"/>
      <c r="G58" s="37"/>
      <c r="H58" s="37"/>
      <c r="I58" s="37"/>
      <c r="J58" s="38"/>
      <c r="K58" s="37"/>
      <c r="L58" s="37"/>
      <c r="M58" s="37"/>
      <c r="N58" s="147">
        <f t="shared" si="16"/>
        <v>0</v>
      </c>
      <c r="O58" s="147">
        <f t="shared" si="16"/>
        <v>0</v>
      </c>
      <c r="P58" s="37"/>
      <c r="Q58" s="37"/>
      <c r="R58" s="37"/>
      <c r="S58" s="38"/>
      <c r="T58" s="37"/>
      <c r="U58" s="37"/>
      <c r="V58" s="37"/>
      <c r="W58" s="37"/>
      <c r="X58" s="37"/>
      <c r="Y58" s="37"/>
      <c r="Z58" s="37"/>
      <c r="AA58" s="37"/>
      <c r="AB58" s="38"/>
      <c r="AC58" s="37"/>
      <c r="AD58" s="37"/>
      <c r="AE58" s="147">
        <f t="shared" si="17"/>
        <v>0</v>
      </c>
      <c r="AF58" s="147">
        <f t="shared" si="17"/>
        <v>0</v>
      </c>
      <c r="AG58" s="147">
        <f t="shared" si="17"/>
        <v>0</v>
      </c>
    </row>
    <row r="59" spans="1:33">
      <c r="A59" s="121"/>
      <c r="B59" s="128" t="s">
        <v>34</v>
      </c>
      <c r="C59" s="129"/>
      <c r="D59" s="38"/>
      <c r="E59" s="37"/>
      <c r="F59" s="37"/>
      <c r="G59" s="37"/>
      <c r="H59" s="37"/>
      <c r="I59" s="37"/>
      <c r="J59" s="38"/>
      <c r="K59" s="37"/>
      <c r="L59" s="37"/>
      <c r="M59" s="37"/>
      <c r="N59" s="147">
        <f t="shared" si="16"/>
        <v>0</v>
      </c>
      <c r="O59" s="147">
        <f t="shared" si="16"/>
        <v>0</v>
      </c>
      <c r="P59" s="37"/>
      <c r="Q59" s="37"/>
      <c r="R59" s="37"/>
      <c r="S59" s="38"/>
      <c r="T59" s="37"/>
      <c r="U59" s="37"/>
      <c r="V59" s="37"/>
      <c r="W59" s="37"/>
      <c r="X59" s="37"/>
      <c r="Y59" s="37"/>
      <c r="Z59" s="37"/>
      <c r="AA59" s="37"/>
      <c r="AB59" s="38"/>
      <c r="AC59" s="37"/>
      <c r="AD59" s="37"/>
      <c r="AE59" s="147">
        <f t="shared" si="17"/>
        <v>0</v>
      </c>
      <c r="AF59" s="147">
        <f t="shared" si="17"/>
        <v>0</v>
      </c>
      <c r="AG59" s="147">
        <f t="shared" si="17"/>
        <v>0</v>
      </c>
    </row>
    <row r="60" spans="1:33">
      <c r="A60" s="121"/>
      <c r="B60" s="133" t="s">
        <v>35</v>
      </c>
      <c r="C60" s="134"/>
      <c r="D60" s="166">
        <f t="shared" ref="D60:AG60" si="18">SUM(D52:D59)</f>
        <v>0</v>
      </c>
      <c r="E60" s="135">
        <f t="shared" si="18"/>
        <v>0</v>
      </c>
      <c r="F60" s="135">
        <f t="shared" si="18"/>
        <v>0</v>
      </c>
      <c r="G60" s="135">
        <f t="shared" si="18"/>
        <v>0</v>
      </c>
      <c r="H60" s="135">
        <f t="shared" si="18"/>
        <v>0</v>
      </c>
      <c r="I60" s="135">
        <f t="shared" si="18"/>
        <v>0</v>
      </c>
      <c r="J60" s="166">
        <f t="shared" si="18"/>
        <v>0</v>
      </c>
      <c r="K60" s="135">
        <f t="shared" si="18"/>
        <v>0</v>
      </c>
      <c r="L60" s="135">
        <f t="shared" si="18"/>
        <v>0</v>
      </c>
      <c r="M60" s="135">
        <f t="shared" si="18"/>
        <v>0</v>
      </c>
      <c r="N60" s="135">
        <f t="shared" si="18"/>
        <v>0</v>
      </c>
      <c r="O60" s="135">
        <f t="shared" si="18"/>
        <v>0</v>
      </c>
      <c r="P60" s="135">
        <f t="shared" si="18"/>
        <v>0</v>
      </c>
      <c r="Q60" s="135">
        <f t="shared" si="18"/>
        <v>0</v>
      </c>
      <c r="R60" s="135">
        <f t="shared" si="18"/>
        <v>0</v>
      </c>
      <c r="S60" s="166">
        <f t="shared" si="18"/>
        <v>0</v>
      </c>
      <c r="T60" s="135">
        <f t="shared" si="18"/>
        <v>0</v>
      </c>
      <c r="U60" s="135">
        <f t="shared" si="18"/>
        <v>0</v>
      </c>
      <c r="V60" s="135">
        <f t="shared" si="18"/>
        <v>0</v>
      </c>
      <c r="W60" s="135">
        <f t="shared" si="18"/>
        <v>0</v>
      </c>
      <c r="X60" s="135">
        <f t="shared" si="18"/>
        <v>0</v>
      </c>
      <c r="Y60" s="135">
        <f t="shared" si="18"/>
        <v>0</v>
      </c>
      <c r="Z60" s="135">
        <f t="shared" si="18"/>
        <v>0</v>
      </c>
      <c r="AA60" s="135">
        <f t="shared" si="18"/>
        <v>0</v>
      </c>
      <c r="AB60" s="166">
        <f t="shared" si="18"/>
        <v>0</v>
      </c>
      <c r="AC60" s="135">
        <f t="shared" si="18"/>
        <v>0</v>
      </c>
      <c r="AD60" s="135">
        <f t="shared" si="18"/>
        <v>0</v>
      </c>
      <c r="AE60" s="135">
        <f t="shared" si="18"/>
        <v>0</v>
      </c>
      <c r="AF60" s="135">
        <f t="shared" si="18"/>
        <v>0</v>
      </c>
      <c r="AG60" s="135">
        <f t="shared" si="18"/>
        <v>0</v>
      </c>
    </row>
    <row r="61" spans="1:33">
      <c r="A61" s="121"/>
      <c r="B61" s="122" t="s">
        <v>36</v>
      </c>
      <c r="C61" s="137"/>
      <c r="D61" s="177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>
      <c r="A62" s="121"/>
      <c r="B62" s="128" t="s">
        <v>27</v>
      </c>
      <c r="C62" s="129"/>
      <c r="D62" s="39"/>
      <c r="E62" s="36"/>
      <c r="F62" s="36"/>
      <c r="G62" s="36"/>
      <c r="H62" s="36"/>
      <c r="I62" s="36"/>
      <c r="J62" s="39"/>
      <c r="K62" s="36"/>
      <c r="L62" s="36"/>
      <c r="M62" s="36"/>
      <c r="N62" s="147">
        <f t="shared" ref="N62:O69" si="19">SUM(D62,F62,H62,J62,L62)</f>
        <v>0</v>
      </c>
      <c r="O62" s="147">
        <f t="shared" si="19"/>
        <v>0</v>
      </c>
      <c r="P62" s="36"/>
      <c r="Q62" s="36"/>
      <c r="R62" s="36"/>
      <c r="S62" s="39"/>
      <c r="T62" s="36"/>
      <c r="U62" s="36"/>
      <c r="V62" s="36"/>
      <c r="W62" s="36"/>
      <c r="X62" s="36"/>
      <c r="Y62" s="36"/>
      <c r="Z62" s="36"/>
      <c r="AA62" s="36"/>
      <c r="AB62" s="39"/>
      <c r="AC62" s="36"/>
      <c r="AD62" s="36"/>
      <c r="AE62" s="147">
        <f t="shared" ref="AE62:AG69" si="20">SUM(P62,S62,V62,Y62,AB62)</f>
        <v>0</v>
      </c>
      <c r="AF62" s="147">
        <f t="shared" si="20"/>
        <v>0</v>
      </c>
      <c r="AG62" s="147">
        <f t="shared" si="20"/>
        <v>0</v>
      </c>
    </row>
    <row r="63" spans="1:33">
      <c r="A63" s="121"/>
      <c r="B63" s="128" t="s">
        <v>28</v>
      </c>
      <c r="C63" s="129"/>
      <c r="D63" s="38"/>
      <c r="E63" s="37"/>
      <c r="F63" s="37"/>
      <c r="G63" s="37"/>
      <c r="H63" s="37"/>
      <c r="I63" s="37"/>
      <c r="J63" s="38"/>
      <c r="K63" s="37"/>
      <c r="L63" s="37"/>
      <c r="M63" s="37"/>
      <c r="N63" s="147">
        <f t="shared" si="19"/>
        <v>0</v>
      </c>
      <c r="O63" s="147">
        <f t="shared" si="19"/>
        <v>0</v>
      </c>
      <c r="P63" s="37"/>
      <c r="Q63" s="37"/>
      <c r="R63" s="37"/>
      <c r="S63" s="38"/>
      <c r="T63" s="37"/>
      <c r="U63" s="37"/>
      <c r="V63" s="37"/>
      <c r="W63" s="37"/>
      <c r="X63" s="37"/>
      <c r="Y63" s="37"/>
      <c r="Z63" s="37"/>
      <c r="AA63" s="37"/>
      <c r="AB63" s="38"/>
      <c r="AC63" s="37"/>
      <c r="AD63" s="37"/>
      <c r="AE63" s="147">
        <f t="shared" si="20"/>
        <v>0</v>
      </c>
      <c r="AF63" s="147">
        <f t="shared" si="20"/>
        <v>0</v>
      </c>
      <c r="AG63" s="147">
        <f t="shared" si="20"/>
        <v>0</v>
      </c>
    </row>
    <row r="64" spans="1:33">
      <c r="A64" s="121"/>
      <c r="B64" s="128" t="s">
        <v>29</v>
      </c>
      <c r="C64" s="129"/>
      <c r="D64" s="38"/>
      <c r="E64" s="37"/>
      <c r="F64" s="37"/>
      <c r="G64" s="37"/>
      <c r="H64" s="37"/>
      <c r="I64" s="37"/>
      <c r="J64" s="38"/>
      <c r="K64" s="37"/>
      <c r="L64" s="37"/>
      <c r="M64" s="37"/>
      <c r="N64" s="147">
        <f t="shared" si="19"/>
        <v>0</v>
      </c>
      <c r="O64" s="147">
        <f t="shared" si="19"/>
        <v>0</v>
      </c>
      <c r="P64" s="37"/>
      <c r="Q64" s="37"/>
      <c r="R64" s="37"/>
      <c r="S64" s="38"/>
      <c r="T64" s="37"/>
      <c r="U64" s="37"/>
      <c r="V64" s="37"/>
      <c r="W64" s="37"/>
      <c r="X64" s="37"/>
      <c r="Y64" s="37"/>
      <c r="Z64" s="37"/>
      <c r="AA64" s="37"/>
      <c r="AB64" s="38"/>
      <c r="AC64" s="37"/>
      <c r="AD64" s="37"/>
      <c r="AE64" s="147">
        <f t="shared" si="20"/>
        <v>0</v>
      </c>
      <c r="AF64" s="147">
        <f t="shared" si="20"/>
        <v>0</v>
      </c>
      <c r="AG64" s="147">
        <f t="shared" si="20"/>
        <v>0</v>
      </c>
    </row>
    <row r="65" spans="1:33">
      <c r="A65" s="121"/>
      <c r="B65" s="128" t="s">
        <v>37</v>
      </c>
      <c r="C65" s="129"/>
      <c r="D65" s="38"/>
      <c r="E65" s="37"/>
      <c r="F65" s="37"/>
      <c r="G65" s="37"/>
      <c r="H65" s="37"/>
      <c r="I65" s="37"/>
      <c r="J65" s="38"/>
      <c r="K65" s="37"/>
      <c r="L65" s="37"/>
      <c r="M65" s="37"/>
      <c r="N65" s="147">
        <f t="shared" si="19"/>
        <v>0</v>
      </c>
      <c r="O65" s="147">
        <f t="shared" si="19"/>
        <v>0</v>
      </c>
      <c r="P65" s="37"/>
      <c r="Q65" s="37"/>
      <c r="R65" s="37"/>
      <c r="S65" s="38"/>
      <c r="T65" s="37"/>
      <c r="U65" s="37"/>
      <c r="V65" s="37"/>
      <c r="W65" s="37"/>
      <c r="X65" s="37"/>
      <c r="Y65" s="37"/>
      <c r="Z65" s="37"/>
      <c r="AA65" s="37"/>
      <c r="AB65" s="38"/>
      <c r="AC65" s="37"/>
      <c r="AD65" s="37"/>
      <c r="AE65" s="147">
        <f t="shared" si="20"/>
        <v>0</v>
      </c>
      <c r="AF65" s="147">
        <f t="shared" si="20"/>
        <v>0</v>
      </c>
      <c r="AG65" s="147">
        <f t="shared" si="20"/>
        <v>0</v>
      </c>
    </row>
    <row r="66" spans="1:33">
      <c r="A66" s="121"/>
      <c r="B66" s="128" t="s">
        <v>30</v>
      </c>
      <c r="C66" s="129"/>
      <c r="D66" s="38"/>
      <c r="E66" s="37"/>
      <c r="F66" s="37"/>
      <c r="G66" s="37"/>
      <c r="H66" s="37"/>
      <c r="I66" s="37"/>
      <c r="J66" s="38"/>
      <c r="K66" s="37"/>
      <c r="L66" s="37"/>
      <c r="M66" s="37"/>
      <c r="N66" s="147">
        <f t="shared" si="19"/>
        <v>0</v>
      </c>
      <c r="O66" s="147">
        <f t="shared" si="19"/>
        <v>0</v>
      </c>
      <c r="P66" s="37"/>
      <c r="Q66" s="37"/>
      <c r="R66" s="37"/>
      <c r="S66" s="38"/>
      <c r="T66" s="37"/>
      <c r="U66" s="37"/>
      <c r="V66" s="37"/>
      <c r="W66" s="37"/>
      <c r="X66" s="37"/>
      <c r="Y66" s="37"/>
      <c r="Z66" s="37"/>
      <c r="AA66" s="37"/>
      <c r="AB66" s="38"/>
      <c r="AC66" s="37"/>
      <c r="AD66" s="37"/>
      <c r="AE66" s="147">
        <f t="shared" si="20"/>
        <v>0</v>
      </c>
      <c r="AF66" s="147">
        <f t="shared" si="20"/>
        <v>0</v>
      </c>
      <c r="AG66" s="147">
        <f t="shared" si="20"/>
        <v>0</v>
      </c>
    </row>
    <row r="67" spans="1:33">
      <c r="A67" s="121"/>
      <c r="B67" s="132" t="s">
        <v>31</v>
      </c>
      <c r="C67" s="129"/>
      <c r="D67" s="38"/>
      <c r="E67" s="37"/>
      <c r="F67" s="37"/>
      <c r="G67" s="37"/>
      <c r="H67" s="37"/>
      <c r="I67" s="37"/>
      <c r="J67" s="38"/>
      <c r="K67" s="37"/>
      <c r="L67" s="37"/>
      <c r="M67" s="37"/>
      <c r="N67" s="147">
        <f t="shared" si="19"/>
        <v>0</v>
      </c>
      <c r="O67" s="147">
        <f t="shared" si="19"/>
        <v>0</v>
      </c>
      <c r="P67" s="37"/>
      <c r="Q67" s="37"/>
      <c r="R67" s="37"/>
      <c r="S67" s="38"/>
      <c r="T67" s="37"/>
      <c r="U67" s="37"/>
      <c r="V67" s="37"/>
      <c r="W67" s="37"/>
      <c r="X67" s="37"/>
      <c r="Y67" s="37"/>
      <c r="Z67" s="37"/>
      <c r="AA67" s="37"/>
      <c r="AB67" s="38"/>
      <c r="AC67" s="37"/>
      <c r="AD67" s="37"/>
      <c r="AE67" s="147">
        <f t="shared" si="20"/>
        <v>0</v>
      </c>
      <c r="AF67" s="147">
        <f t="shared" si="20"/>
        <v>0</v>
      </c>
      <c r="AG67" s="147">
        <f t="shared" si="20"/>
        <v>0</v>
      </c>
    </row>
    <row r="68" spans="1:33">
      <c r="A68" s="121"/>
      <c r="B68" s="128" t="s">
        <v>32</v>
      </c>
      <c r="C68" s="129"/>
      <c r="D68" s="38"/>
      <c r="E68" s="37"/>
      <c r="F68" s="37"/>
      <c r="G68" s="37"/>
      <c r="H68" s="37"/>
      <c r="I68" s="37"/>
      <c r="J68" s="38"/>
      <c r="K68" s="37"/>
      <c r="L68" s="37"/>
      <c r="M68" s="37"/>
      <c r="N68" s="147">
        <f t="shared" si="19"/>
        <v>0</v>
      </c>
      <c r="O68" s="147">
        <f t="shared" si="19"/>
        <v>0</v>
      </c>
      <c r="P68" s="37"/>
      <c r="Q68" s="37"/>
      <c r="R68" s="37"/>
      <c r="S68" s="38"/>
      <c r="T68" s="37"/>
      <c r="U68" s="37"/>
      <c r="V68" s="37"/>
      <c r="W68" s="37"/>
      <c r="X68" s="37"/>
      <c r="Y68" s="37"/>
      <c r="Z68" s="37"/>
      <c r="AA68" s="37"/>
      <c r="AB68" s="38"/>
      <c r="AC68" s="37"/>
      <c r="AD68" s="37"/>
      <c r="AE68" s="147">
        <f t="shared" si="20"/>
        <v>0</v>
      </c>
      <c r="AF68" s="147">
        <f t="shared" si="20"/>
        <v>0</v>
      </c>
      <c r="AG68" s="147">
        <f t="shared" si="20"/>
        <v>0</v>
      </c>
    </row>
    <row r="69" spans="1:33">
      <c r="A69" s="121"/>
      <c r="B69" s="128" t="s">
        <v>33</v>
      </c>
      <c r="C69" s="129"/>
      <c r="D69" s="38"/>
      <c r="E69" s="37"/>
      <c r="F69" s="37"/>
      <c r="G69" s="37"/>
      <c r="H69" s="37"/>
      <c r="I69" s="37"/>
      <c r="J69" s="38"/>
      <c r="K69" s="37"/>
      <c r="L69" s="37"/>
      <c r="M69" s="37"/>
      <c r="N69" s="147">
        <f t="shared" si="19"/>
        <v>0</v>
      </c>
      <c r="O69" s="147">
        <f t="shared" si="19"/>
        <v>0</v>
      </c>
      <c r="P69" s="37"/>
      <c r="Q69" s="37"/>
      <c r="R69" s="37"/>
      <c r="S69" s="38"/>
      <c r="T69" s="37"/>
      <c r="U69" s="37"/>
      <c r="V69" s="37"/>
      <c r="W69" s="37"/>
      <c r="X69" s="37"/>
      <c r="Y69" s="37"/>
      <c r="Z69" s="37"/>
      <c r="AA69" s="37"/>
      <c r="AB69" s="38"/>
      <c r="AC69" s="37"/>
      <c r="AD69" s="37"/>
      <c r="AE69" s="147">
        <f t="shared" si="20"/>
        <v>0</v>
      </c>
      <c r="AF69" s="147">
        <f t="shared" si="20"/>
        <v>0</v>
      </c>
      <c r="AG69" s="147">
        <f t="shared" si="20"/>
        <v>0</v>
      </c>
    </row>
    <row r="70" spans="1:33">
      <c r="A70" s="121"/>
      <c r="B70" s="128" t="s">
        <v>38</v>
      </c>
      <c r="C70" s="129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37"/>
      <c r="O70" s="37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37"/>
      <c r="AF70" s="37"/>
      <c r="AG70" s="37"/>
    </row>
    <row r="71" spans="1:33">
      <c r="A71" s="121"/>
      <c r="B71" s="128" t="s">
        <v>39</v>
      </c>
      <c r="C71" s="129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37"/>
      <c r="O71" s="37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37"/>
      <c r="AF71" s="37"/>
      <c r="AG71" s="37"/>
    </row>
    <row r="72" spans="1:33">
      <c r="A72" s="121"/>
      <c r="B72" s="132" t="s">
        <v>34</v>
      </c>
      <c r="C72" s="129"/>
      <c r="D72" s="38"/>
      <c r="E72" s="37"/>
      <c r="F72" s="37"/>
      <c r="G72" s="37"/>
      <c r="H72" s="37"/>
      <c r="I72" s="37"/>
      <c r="J72" s="38"/>
      <c r="K72" s="37"/>
      <c r="L72" s="37"/>
      <c r="M72" s="37"/>
      <c r="N72" s="147">
        <f>SUM(D72,F72,H72,J72,L72)</f>
        <v>0</v>
      </c>
      <c r="O72" s="147">
        <f>SUM(E72,G72,I72,K72,M72)</f>
        <v>0</v>
      </c>
      <c r="P72" s="37"/>
      <c r="Q72" s="37"/>
      <c r="R72" s="37"/>
      <c r="S72" s="38"/>
      <c r="T72" s="37"/>
      <c r="U72" s="37"/>
      <c r="V72" s="37"/>
      <c r="W72" s="37"/>
      <c r="X72" s="37"/>
      <c r="Y72" s="37"/>
      <c r="Z72" s="37"/>
      <c r="AA72" s="37"/>
      <c r="AB72" s="38"/>
      <c r="AC72" s="37"/>
      <c r="AD72" s="37"/>
      <c r="AE72" s="147">
        <f>SUM(P72,S72,V72,Y72,AB72)</f>
        <v>0</v>
      </c>
      <c r="AF72" s="147">
        <f>SUM(Q72,T72,W72,Z72,AC72)</f>
        <v>0</v>
      </c>
      <c r="AG72" s="147">
        <f>SUM(R72,U72,X72,AA72,AD72)</f>
        <v>0</v>
      </c>
    </row>
    <row r="73" spans="1:33">
      <c r="A73" s="121"/>
      <c r="B73" s="133" t="s">
        <v>40</v>
      </c>
      <c r="C73" s="134"/>
      <c r="D73" s="170">
        <f t="shared" ref="D73:AG73" si="21">SUM(D62:D72)</f>
        <v>0</v>
      </c>
      <c r="E73" s="147">
        <f t="shared" si="21"/>
        <v>0</v>
      </c>
      <c r="F73" s="147">
        <f t="shared" si="21"/>
        <v>0</v>
      </c>
      <c r="G73" s="147">
        <f t="shared" si="21"/>
        <v>0</v>
      </c>
      <c r="H73" s="147">
        <f t="shared" si="21"/>
        <v>0</v>
      </c>
      <c r="I73" s="147">
        <f t="shared" si="21"/>
        <v>0</v>
      </c>
      <c r="J73" s="170">
        <f t="shared" si="21"/>
        <v>0</v>
      </c>
      <c r="K73" s="147">
        <f t="shared" si="21"/>
        <v>0</v>
      </c>
      <c r="L73" s="147">
        <f t="shared" si="21"/>
        <v>0</v>
      </c>
      <c r="M73" s="147">
        <f t="shared" si="21"/>
        <v>0</v>
      </c>
      <c r="N73" s="147">
        <f t="shared" si="21"/>
        <v>0</v>
      </c>
      <c r="O73" s="147">
        <f t="shared" si="21"/>
        <v>0</v>
      </c>
      <c r="P73" s="147">
        <f t="shared" si="21"/>
        <v>0</v>
      </c>
      <c r="Q73" s="147">
        <f t="shared" si="21"/>
        <v>0</v>
      </c>
      <c r="R73" s="147">
        <f t="shared" si="21"/>
        <v>0</v>
      </c>
      <c r="S73" s="170">
        <f t="shared" si="21"/>
        <v>0</v>
      </c>
      <c r="T73" s="147">
        <f t="shared" si="21"/>
        <v>0</v>
      </c>
      <c r="U73" s="147">
        <f t="shared" si="21"/>
        <v>0</v>
      </c>
      <c r="V73" s="147">
        <f t="shared" si="21"/>
        <v>0</v>
      </c>
      <c r="W73" s="147">
        <f t="shared" si="21"/>
        <v>0</v>
      </c>
      <c r="X73" s="147">
        <f t="shared" si="21"/>
        <v>0</v>
      </c>
      <c r="Y73" s="147">
        <f t="shared" si="21"/>
        <v>0</v>
      </c>
      <c r="Z73" s="147">
        <f t="shared" si="21"/>
        <v>0</v>
      </c>
      <c r="AA73" s="147">
        <f t="shared" si="21"/>
        <v>0</v>
      </c>
      <c r="AB73" s="170">
        <f t="shared" si="21"/>
        <v>0</v>
      </c>
      <c r="AC73" s="147">
        <f t="shared" si="21"/>
        <v>0</v>
      </c>
      <c r="AD73" s="147">
        <f t="shared" si="21"/>
        <v>0</v>
      </c>
      <c r="AE73" s="147">
        <f t="shared" si="21"/>
        <v>0</v>
      </c>
      <c r="AF73" s="147">
        <f t="shared" si="21"/>
        <v>0</v>
      </c>
      <c r="AG73" s="147">
        <f t="shared" si="21"/>
        <v>0</v>
      </c>
    </row>
    <row r="74" spans="1:33">
      <c r="A74" s="121"/>
      <c r="B74" s="142" t="s">
        <v>41</v>
      </c>
      <c r="C74" s="145"/>
      <c r="D74" s="177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</row>
    <row r="75" spans="1:33">
      <c r="A75" s="121"/>
      <c r="B75" s="144" t="s">
        <v>42</v>
      </c>
      <c r="C75" s="145"/>
      <c r="D75" s="38"/>
      <c r="E75" s="37"/>
      <c r="F75" s="37"/>
      <c r="G75" s="37"/>
      <c r="H75" s="37"/>
      <c r="I75" s="37"/>
      <c r="J75" s="38"/>
      <c r="K75" s="37"/>
      <c r="L75" s="37"/>
      <c r="M75" s="37"/>
      <c r="N75" s="147">
        <f t="shared" ref="N75:O80" si="22">SUM(D75,F75,H75,J75,L75)</f>
        <v>0</v>
      </c>
      <c r="O75" s="147">
        <f t="shared" si="22"/>
        <v>0</v>
      </c>
      <c r="P75" s="37"/>
      <c r="Q75" s="37"/>
      <c r="R75" s="37"/>
      <c r="S75" s="38"/>
      <c r="T75" s="37"/>
      <c r="U75" s="37"/>
      <c r="V75" s="37"/>
      <c r="W75" s="37"/>
      <c r="X75" s="37"/>
      <c r="Y75" s="37"/>
      <c r="Z75" s="37"/>
      <c r="AA75" s="37"/>
      <c r="AB75" s="38"/>
      <c r="AC75" s="37"/>
      <c r="AD75" s="37"/>
      <c r="AE75" s="147">
        <f t="shared" ref="AE75:AG80" si="23">SUM(P75,S75,V75,Y75,AB75)</f>
        <v>0</v>
      </c>
      <c r="AF75" s="147">
        <f t="shared" si="23"/>
        <v>0</v>
      </c>
      <c r="AG75" s="147">
        <f t="shared" si="23"/>
        <v>0</v>
      </c>
    </row>
    <row r="76" spans="1:33">
      <c r="A76" s="121"/>
      <c r="B76" s="144" t="s">
        <v>30</v>
      </c>
      <c r="C76" s="145"/>
      <c r="D76" s="174"/>
      <c r="E76" s="168"/>
      <c r="F76" s="168"/>
      <c r="G76" s="168"/>
      <c r="H76" s="168"/>
      <c r="I76" s="168"/>
      <c r="J76" s="174"/>
      <c r="K76" s="168"/>
      <c r="L76" s="168"/>
      <c r="M76" s="168"/>
      <c r="N76" s="147">
        <f t="shared" si="22"/>
        <v>0</v>
      </c>
      <c r="O76" s="147">
        <f t="shared" si="22"/>
        <v>0</v>
      </c>
      <c r="P76" s="37"/>
      <c r="Q76" s="37"/>
      <c r="R76" s="37"/>
      <c r="S76" s="38"/>
      <c r="T76" s="37"/>
      <c r="U76" s="37"/>
      <c r="V76" s="37"/>
      <c r="W76" s="37"/>
      <c r="X76" s="37"/>
      <c r="Y76" s="37"/>
      <c r="Z76" s="37"/>
      <c r="AA76" s="37"/>
      <c r="AB76" s="38"/>
      <c r="AC76" s="37"/>
      <c r="AD76" s="37"/>
      <c r="AE76" s="147">
        <f t="shared" si="23"/>
        <v>0</v>
      </c>
      <c r="AF76" s="147">
        <f t="shared" si="23"/>
        <v>0</v>
      </c>
      <c r="AG76" s="147">
        <f t="shared" si="23"/>
        <v>0</v>
      </c>
    </row>
    <row r="77" spans="1:33">
      <c r="A77" s="121"/>
      <c r="B77" s="144" t="s">
        <v>31</v>
      </c>
      <c r="C77" s="145"/>
      <c r="D77" s="174"/>
      <c r="E77" s="168"/>
      <c r="F77" s="168"/>
      <c r="G77" s="168"/>
      <c r="H77" s="168"/>
      <c r="I77" s="168"/>
      <c r="J77" s="174"/>
      <c r="K77" s="168"/>
      <c r="L77" s="168"/>
      <c r="M77" s="168"/>
      <c r="N77" s="147">
        <f t="shared" si="22"/>
        <v>0</v>
      </c>
      <c r="O77" s="147">
        <f t="shared" si="22"/>
        <v>0</v>
      </c>
      <c r="P77" s="37"/>
      <c r="Q77" s="37"/>
      <c r="R77" s="37"/>
      <c r="S77" s="38"/>
      <c r="T77" s="37"/>
      <c r="U77" s="37"/>
      <c r="V77" s="37"/>
      <c r="W77" s="37"/>
      <c r="X77" s="37"/>
      <c r="Y77" s="37"/>
      <c r="Z77" s="37"/>
      <c r="AA77" s="37"/>
      <c r="AB77" s="38"/>
      <c r="AC77" s="37"/>
      <c r="AD77" s="37"/>
      <c r="AE77" s="147">
        <f t="shared" si="23"/>
        <v>0</v>
      </c>
      <c r="AF77" s="147">
        <f t="shared" si="23"/>
        <v>0</v>
      </c>
      <c r="AG77" s="147">
        <f t="shared" si="23"/>
        <v>0</v>
      </c>
    </row>
    <row r="78" spans="1:33">
      <c r="A78" s="121"/>
      <c r="B78" s="144" t="s">
        <v>32</v>
      </c>
      <c r="C78" s="145"/>
      <c r="D78" s="174"/>
      <c r="E78" s="168"/>
      <c r="F78" s="168"/>
      <c r="G78" s="168"/>
      <c r="H78" s="168"/>
      <c r="I78" s="168"/>
      <c r="J78" s="174"/>
      <c r="K78" s="168"/>
      <c r="L78" s="168"/>
      <c r="M78" s="168"/>
      <c r="N78" s="147">
        <f t="shared" si="22"/>
        <v>0</v>
      </c>
      <c r="O78" s="147">
        <f t="shared" si="22"/>
        <v>0</v>
      </c>
      <c r="P78" s="37"/>
      <c r="Q78" s="37"/>
      <c r="R78" s="37"/>
      <c r="S78" s="38"/>
      <c r="T78" s="37"/>
      <c r="U78" s="37"/>
      <c r="V78" s="37"/>
      <c r="W78" s="37"/>
      <c r="X78" s="37"/>
      <c r="Y78" s="37"/>
      <c r="Z78" s="37"/>
      <c r="AA78" s="37"/>
      <c r="AB78" s="38"/>
      <c r="AC78" s="37"/>
      <c r="AD78" s="37"/>
      <c r="AE78" s="147">
        <f t="shared" si="23"/>
        <v>0</v>
      </c>
      <c r="AF78" s="147">
        <f t="shared" si="23"/>
        <v>0</v>
      </c>
      <c r="AG78" s="147">
        <f t="shared" si="23"/>
        <v>0</v>
      </c>
    </row>
    <row r="79" spans="1:33">
      <c r="A79" s="121"/>
      <c r="B79" s="144" t="s">
        <v>33</v>
      </c>
      <c r="C79" s="145"/>
      <c r="D79" s="174"/>
      <c r="E79" s="168"/>
      <c r="F79" s="168"/>
      <c r="G79" s="168"/>
      <c r="H79" s="168"/>
      <c r="I79" s="168"/>
      <c r="J79" s="174"/>
      <c r="K79" s="168"/>
      <c r="L79" s="168"/>
      <c r="M79" s="168"/>
      <c r="N79" s="147">
        <f t="shared" si="22"/>
        <v>0</v>
      </c>
      <c r="O79" s="147">
        <f t="shared" si="22"/>
        <v>0</v>
      </c>
      <c r="P79" s="37"/>
      <c r="Q79" s="37"/>
      <c r="R79" s="37"/>
      <c r="S79" s="38"/>
      <c r="T79" s="37"/>
      <c r="U79" s="37"/>
      <c r="V79" s="37"/>
      <c r="W79" s="37"/>
      <c r="X79" s="37"/>
      <c r="Y79" s="37"/>
      <c r="Z79" s="37"/>
      <c r="AA79" s="37"/>
      <c r="AB79" s="38"/>
      <c r="AC79" s="37"/>
      <c r="AD79" s="37"/>
      <c r="AE79" s="147">
        <f t="shared" si="23"/>
        <v>0</v>
      </c>
      <c r="AF79" s="147">
        <f t="shared" si="23"/>
        <v>0</v>
      </c>
      <c r="AG79" s="147">
        <f t="shared" si="23"/>
        <v>0</v>
      </c>
    </row>
    <row r="80" spans="1:33">
      <c r="A80" s="121"/>
      <c r="B80" s="144" t="s">
        <v>34</v>
      </c>
      <c r="C80" s="145"/>
      <c r="D80" s="174"/>
      <c r="E80" s="168"/>
      <c r="F80" s="168"/>
      <c r="G80" s="168"/>
      <c r="H80" s="168"/>
      <c r="I80" s="168"/>
      <c r="J80" s="174"/>
      <c r="K80" s="168"/>
      <c r="L80" s="168"/>
      <c r="M80" s="168"/>
      <c r="N80" s="147">
        <f t="shared" si="22"/>
        <v>0</v>
      </c>
      <c r="O80" s="147">
        <f t="shared" si="22"/>
        <v>0</v>
      </c>
      <c r="P80" s="37"/>
      <c r="Q80" s="37"/>
      <c r="R80" s="37"/>
      <c r="S80" s="38"/>
      <c r="T80" s="37"/>
      <c r="U80" s="37"/>
      <c r="V80" s="37"/>
      <c r="W80" s="37"/>
      <c r="X80" s="37"/>
      <c r="Y80" s="37"/>
      <c r="Z80" s="37"/>
      <c r="AA80" s="37"/>
      <c r="AB80" s="38"/>
      <c r="AC80" s="37"/>
      <c r="AD80" s="37"/>
      <c r="AE80" s="147">
        <f t="shared" si="23"/>
        <v>0</v>
      </c>
      <c r="AF80" s="147">
        <f t="shared" si="23"/>
        <v>0</v>
      </c>
      <c r="AG80" s="147">
        <f t="shared" si="23"/>
        <v>0</v>
      </c>
    </row>
    <row r="81" spans="1:33">
      <c r="A81" s="121"/>
      <c r="B81" s="146" t="s">
        <v>43</v>
      </c>
      <c r="C81" s="134"/>
      <c r="D81" s="170">
        <f t="shared" ref="D81:AG81" si="24">SUM(D75:D80)</f>
        <v>0</v>
      </c>
      <c r="E81" s="147">
        <f t="shared" si="24"/>
        <v>0</v>
      </c>
      <c r="F81" s="147">
        <f t="shared" si="24"/>
        <v>0</v>
      </c>
      <c r="G81" s="147">
        <f t="shared" si="24"/>
        <v>0</v>
      </c>
      <c r="H81" s="147">
        <f t="shared" si="24"/>
        <v>0</v>
      </c>
      <c r="I81" s="147">
        <f t="shared" si="24"/>
        <v>0</v>
      </c>
      <c r="J81" s="170">
        <f t="shared" si="24"/>
        <v>0</v>
      </c>
      <c r="K81" s="147">
        <f t="shared" si="24"/>
        <v>0</v>
      </c>
      <c r="L81" s="147">
        <f t="shared" si="24"/>
        <v>0</v>
      </c>
      <c r="M81" s="147">
        <f t="shared" si="24"/>
        <v>0</v>
      </c>
      <c r="N81" s="147">
        <f t="shared" si="24"/>
        <v>0</v>
      </c>
      <c r="O81" s="147">
        <f t="shared" si="24"/>
        <v>0</v>
      </c>
      <c r="P81" s="147">
        <f t="shared" si="24"/>
        <v>0</v>
      </c>
      <c r="Q81" s="147">
        <f t="shared" si="24"/>
        <v>0</v>
      </c>
      <c r="R81" s="147">
        <f t="shared" si="24"/>
        <v>0</v>
      </c>
      <c r="S81" s="170">
        <f t="shared" si="24"/>
        <v>0</v>
      </c>
      <c r="T81" s="147">
        <f t="shared" si="24"/>
        <v>0</v>
      </c>
      <c r="U81" s="147">
        <f t="shared" si="24"/>
        <v>0</v>
      </c>
      <c r="V81" s="147">
        <f t="shared" si="24"/>
        <v>0</v>
      </c>
      <c r="W81" s="147">
        <f t="shared" si="24"/>
        <v>0</v>
      </c>
      <c r="X81" s="147">
        <f t="shared" si="24"/>
        <v>0</v>
      </c>
      <c r="Y81" s="147">
        <f t="shared" si="24"/>
        <v>0</v>
      </c>
      <c r="Z81" s="147">
        <f t="shared" si="24"/>
        <v>0</v>
      </c>
      <c r="AA81" s="147">
        <f t="shared" si="24"/>
        <v>0</v>
      </c>
      <c r="AB81" s="170">
        <f t="shared" si="24"/>
        <v>0</v>
      </c>
      <c r="AC81" s="147">
        <f t="shared" si="24"/>
        <v>0</v>
      </c>
      <c r="AD81" s="147">
        <f t="shared" si="24"/>
        <v>0</v>
      </c>
      <c r="AE81" s="147">
        <f t="shared" si="24"/>
        <v>0</v>
      </c>
      <c r="AF81" s="147">
        <f t="shared" si="24"/>
        <v>0</v>
      </c>
      <c r="AG81" s="147">
        <f t="shared" si="24"/>
        <v>0</v>
      </c>
    </row>
    <row r="82" spans="1:33">
      <c r="A82" s="169"/>
      <c r="B82" s="133"/>
      <c r="C82" s="149" t="s">
        <v>44</v>
      </c>
      <c r="D82" s="170">
        <f t="shared" ref="D82:AG82" si="25">SUM(D60,D73,D81)</f>
        <v>0</v>
      </c>
      <c r="E82" s="147">
        <f t="shared" si="25"/>
        <v>0</v>
      </c>
      <c r="F82" s="147">
        <f t="shared" si="25"/>
        <v>0</v>
      </c>
      <c r="G82" s="147">
        <f t="shared" si="25"/>
        <v>0</v>
      </c>
      <c r="H82" s="147">
        <f t="shared" si="25"/>
        <v>0</v>
      </c>
      <c r="I82" s="147">
        <f t="shared" si="25"/>
        <v>0</v>
      </c>
      <c r="J82" s="170">
        <f t="shared" si="25"/>
        <v>0</v>
      </c>
      <c r="K82" s="147">
        <f t="shared" si="25"/>
        <v>0</v>
      </c>
      <c r="L82" s="147">
        <f t="shared" si="25"/>
        <v>0</v>
      </c>
      <c r="M82" s="147">
        <f t="shared" si="25"/>
        <v>0</v>
      </c>
      <c r="N82" s="147">
        <f t="shared" si="25"/>
        <v>0</v>
      </c>
      <c r="O82" s="147">
        <f t="shared" si="25"/>
        <v>0</v>
      </c>
      <c r="P82" s="147">
        <f t="shared" si="25"/>
        <v>0</v>
      </c>
      <c r="Q82" s="147">
        <f t="shared" si="25"/>
        <v>0</v>
      </c>
      <c r="R82" s="147">
        <f t="shared" si="25"/>
        <v>0</v>
      </c>
      <c r="S82" s="170">
        <f t="shared" si="25"/>
        <v>0</v>
      </c>
      <c r="T82" s="147">
        <f t="shared" si="25"/>
        <v>0</v>
      </c>
      <c r="U82" s="147">
        <f t="shared" si="25"/>
        <v>0</v>
      </c>
      <c r="V82" s="147">
        <f t="shared" si="25"/>
        <v>0</v>
      </c>
      <c r="W82" s="147">
        <f t="shared" si="25"/>
        <v>0</v>
      </c>
      <c r="X82" s="147">
        <f t="shared" si="25"/>
        <v>0</v>
      </c>
      <c r="Y82" s="147">
        <f t="shared" si="25"/>
        <v>0</v>
      </c>
      <c r="Z82" s="147">
        <f t="shared" si="25"/>
        <v>0</v>
      </c>
      <c r="AA82" s="147">
        <f t="shared" si="25"/>
        <v>0</v>
      </c>
      <c r="AB82" s="170">
        <f t="shared" si="25"/>
        <v>0</v>
      </c>
      <c r="AC82" s="147">
        <f t="shared" si="25"/>
        <v>0</v>
      </c>
      <c r="AD82" s="147">
        <f t="shared" si="25"/>
        <v>0</v>
      </c>
      <c r="AE82" s="147">
        <f t="shared" si="25"/>
        <v>0</v>
      </c>
      <c r="AF82" s="147">
        <f t="shared" si="25"/>
        <v>0</v>
      </c>
      <c r="AG82" s="147">
        <f t="shared" si="25"/>
        <v>0</v>
      </c>
    </row>
  </sheetData>
  <sheetProtection insertHyperlinks="0"/>
  <mergeCells count="34">
    <mergeCell ref="AE9:AG9"/>
    <mergeCell ref="D6:AG6"/>
    <mergeCell ref="D7:AG7"/>
    <mergeCell ref="D8:O8"/>
    <mergeCell ref="P8:AG8"/>
    <mergeCell ref="D9:E9"/>
    <mergeCell ref="F9:G9"/>
    <mergeCell ref="H9:I9"/>
    <mergeCell ref="J9:K9"/>
    <mergeCell ref="L9:M9"/>
    <mergeCell ref="N9:O9"/>
    <mergeCell ref="P9:R9"/>
    <mergeCell ref="S9:U9"/>
    <mergeCell ref="V9:X9"/>
    <mergeCell ref="Y9:AA9"/>
    <mergeCell ref="AB9:AD9"/>
    <mergeCell ref="B10:C10"/>
    <mergeCell ref="D45:AG45"/>
    <mergeCell ref="D46:AG46"/>
    <mergeCell ref="D47:O47"/>
    <mergeCell ref="P47:AG47"/>
    <mergeCell ref="AE48:AG48"/>
    <mergeCell ref="B49:C49"/>
    <mergeCell ref="N48:O48"/>
    <mergeCell ref="P48:R48"/>
    <mergeCell ref="S48:U48"/>
    <mergeCell ref="V48:X48"/>
    <mergeCell ref="Y48:AA48"/>
    <mergeCell ref="AB48:AD48"/>
    <mergeCell ref="D48:E48"/>
    <mergeCell ref="F48:G48"/>
    <mergeCell ref="H48:I48"/>
    <mergeCell ref="J48:K48"/>
    <mergeCell ref="L48:M48"/>
  </mergeCells>
  <phoneticPr fontId="35" type="noConversion"/>
  <conditionalFormatting sqref="AI13:AM21">
    <cfRule type="cellIs" dxfId="25" priority="5" operator="equal">
      <formula>"OK"</formula>
    </cfRule>
    <cfRule type="cellIs" dxfId="24" priority="6" operator="equal">
      <formula>"Error"</formula>
    </cfRule>
  </conditionalFormatting>
  <conditionalFormatting sqref="AI23:AM34">
    <cfRule type="cellIs" dxfId="23" priority="3" operator="equal">
      <formula>"OK"</formula>
    </cfRule>
    <cfRule type="cellIs" dxfId="22" priority="4" operator="equal">
      <formula>"Error"</formula>
    </cfRule>
  </conditionalFormatting>
  <conditionalFormatting sqref="AI36:AM43">
    <cfRule type="cellIs" dxfId="21" priority="1" operator="equal">
      <formula>"OK"</formula>
    </cfRule>
    <cfRule type="cellIs" dxfId="20" priority="2" operator="equal">
      <formula>"Error"</formula>
    </cfRule>
  </conditionalFormatting>
  <dataValidations count="1">
    <dataValidation type="decimal" allowBlank="1" showInputMessage="1" showErrorMessage="1" errorTitle="Error" error="Please enter a number of +/- 11 digits" sqref="P75:AD80 D75:M75 P72:AD72 D72:M72 AE70:AG71 N70:O71 P62:AD69 D62:M69 P52:AD59 D52:M59 P36:AD41 D36:M36 P33:AD33 D33:M33 P23:AD30 D23:M30 P13:AD20 D13:M20" xr:uid="{EA8562D8-B983-4616-AF2F-7C81F711B67B}">
      <formula1>-99999999999</formula1>
      <formula2>99999999999</formula2>
    </dataValidation>
  </dataValidations>
  <pageMargins left="0.7" right="0.7" top="0.75" bottom="0.75" header="0.3" footer="0.3"/>
  <pageSetup paperSize="8" scale="29" orientation="landscape" r:id="rId1"/>
  <drawing r:id="rId2"/>
  <legacyDrawing r:id="rId3"/>
  <controls>
    <mc:AlternateContent xmlns:mc="http://schemas.openxmlformats.org/markup-compatibility/2006">
      <mc:Choice Requires="x14">
        <control shapeId="17409" r:id="rId4" name="BLTQR5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552450</xdr:colOff>
                <xdr:row>3</xdr:row>
                <xdr:rowOff>104775</xdr:rowOff>
              </to>
            </anchor>
          </controlPr>
        </control>
      </mc:Choice>
      <mc:Fallback>
        <control shapeId="17409" r:id="rId4" name="BLTQR5_Clear_Workshee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3DA4-6445-4C63-A362-711AE166C198}">
  <sheetPr codeName="Sheet19">
    <pageSetUpPr fitToPage="1"/>
  </sheetPr>
  <dimension ref="A1:Q41"/>
  <sheetViews>
    <sheetView zoomScaleNormal="100" workbookViewId="0"/>
  </sheetViews>
  <sheetFormatPr defaultRowHeight="12.75"/>
  <cols>
    <col min="1" max="1" width="17.42578125" style="3" customWidth="1"/>
    <col min="2" max="2" width="38.7109375" style="3" customWidth="1"/>
    <col min="3" max="3" width="31.42578125" style="3" customWidth="1"/>
    <col min="4" max="4" width="15" style="3" customWidth="1"/>
    <col min="5" max="5" width="18.42578125" style="3" customWidth="1"/>
    <col min="6" max="6" width="18" style="3" customWidth="1"/>
    <col min="7" max="7" width="17.28515625" style="3" customWidth="1"/>
    <col min="8" max="8" width="17" style="3" customWidth="1"/>
    <col min="9" max="9" width="18.5703125" style="3" customWidth="1"/>
    <col min="10" max="10" width="17.28515625" style="3" customWidth="1"/>
    <col min="11" max="254" width="9.140625" style="3"/>
    <col min="255" max="257" width="0" style="3" hidden="1" customWidth="1"/>
    <col min="258" max="258" width="7" style="3" customWidth="1"/>
    <col min="259" max="259" width="6" style="3" customWidth="1"/>
    <col min="260" max="260" width="31.42578125" style="3" customWidth="1"/>
    <col min="261" max="261" width="14.42578125" style="3" customWidth="1"/>
    <col min="262" max="262" width="18.42578125" style="3" customWidth="1"/>
    <col min="263" max="263" width="16.5703125" style="3" customWidth="1"/>
    <col min="264" max="264" width="17.28515625" style="3" customWidth="1"/>
    <col min="265" max="265" width="17" style="3" customWidth="1"/>
    <col min="266" max="266" width="18.5703125" style="3" customWidth="1"/>
    <col min="267" max="510" width="9.140625" style="3"/>
    <col min="511" max="513" width="0" style="3" hidden="1" customWidth="1"/>
    <col min="514" max="514" width="7" style="3" customWidth="1"/>
    <col min="515" max="515" width="6" style="3" customWidth="1"/>
    <col min="516" max="516" width="31.42578125" style="3" customWidth="1"/>
    <col min="517" max="517" width="14.42578125" style="3" customWidth="1"/>
    <col min="518" max="518" width="18.42578125" style="3" customWidth="1"/>
    <col min="519" max="519" width="16.5703125" style="3" customWidth="1"/>
    <col min="520" max="520" width="17.28515625" style="3" customWidth="1"/>
    <col min="521" max="521" width="17" style="3" customWidth="1"/>
    <col min="522" max="522" width="18.5703125" style="3" customWidth="1"/>
    <col min="523" max="766" width="9.140625" style="3"/>
    <col min="767" max="769" width="0" style="3" hidden="1" customWidth="1"/>
    <col min="770" max="770" width="7" style="3" customWidth="1"/>
    <col min="771" max="771" width="6" style="3" customWidth="1"/>
    <col min="772" max="772" width="31.42578125" style="3" customWidth="1"/>
    <col min="773" max="773" width="14.42578125" style="3" customWidth="1"/>
    <col min="774" max="774" width="18.42578125" style="3" customWidth="1"/>
    <col min="775" max="775" width="16.5703125" style="3" customWidth="1"/>
    <col min="776" max="776" width="17.28515625" style="3" customWidth="1"/>
    <col min="777" max="777" width="17" style="3" customWidth="1"/>
    <col min="778" max="778" width="18.5703125" style="3" customWidth="1"/>
    <col min="779" max="1022" width="9.140625" style="3"/>
    <col min="1023" max="1025" width="0" style="3" hidden="1" customWidth="1"/>
    <col min="1026" max="1026" width="7" style="3" customWidth="1"/>
    <col min="1027" max="1027" width="6" style="3" customWidth="1"/>
    <col min="1028" max="1028" width="31.42578125" style="3" customWidth="1"/>
    <col min="1029" max="1029" width="14.42578125" style="3" customWidth="1"/>
    <col min="1030" max="1030" width="18.42578125" style="3" customWidth="1"/>
    <col min="1031" max="1031" width="16.5703125" style="3" customWidth="1"/>
    <col min="1032" max="1032" width="17.28515625" style="3" customWidth="1"/>
    <col min="1033" max="1033" width="17" style="3" customWidth="1"/>
    <col min="1034" max="1034" width="18.5703125" style="3" customWidth="1"/>
    <col min="1035" max="1278" width="9.140625" style="3"/>
    <col min="1279" max="1281" width="0" style="3" hidden="1" customWidth="1"/>
    <col min="1282" max="1282" width="7" style="3" customWidth="1"/>
    <col min="1283" max="1283" width="6" style="3" customWidth="1"/>
    <col min="1284" max="1284" width="31.42578125" style="3" customWidth="1"/>
    <col min="1285" max="1285" width="14.42578125" style="3" customWidth="1"/>
    <col min="1286" max="1286" width="18.42578125" style="3" customWidth="1"/>
    <col min="1287" max="1287" width="16.5703125" style="3" customWidth="1"/>
    <col min="1288" max="1288" width="17.28515625" style="3" customWidth="1"/>
    <col min="1289" max="1289" width="17" style="3" customWidth="1"/>
    <col min="1290" max="1290" width="18.5703125" style="3" customWidth="1"/>
    <col min="1291" max="1534" width="9.140625" style="3"/>
    <col min="1535" max="1537" width="0" style="3" hidden="1" customWidth="1"/>
    <col min="1538" max="1538" width="7" style="3" customWidth="1"/>
    <col min="1539" max="1539" width="6" style="3" customWidth="1"/>
    <col min="1540" max="1540" width="31.42578125" style="3" customWidth="1"/>
    <col min="1541" max="1541" width="14.42578125" style="3" customWidth="1"/>
    <col min="1542" max="1542" width="18.42578125" style="3" customWidth="1"/>
    <col min="1543" max="1543" width="16.5703125" style="3" customWidth="1"/>
    <col min="1544" max="1544" width="17.28515625" style="3" customWidth="1"/>
    <col min="1545" max="1545" width="17" style="3" customWidth="1"/>
    <col min="1546" max="1546" width="18.5703125" style="3" customWidth="1"/>
    <col min="1547" max="1790" width="9.140625" style="3"/>
    <col min="1791" max="1793" width="0" style="3" hidden="1" customWidth="1"/>
    <col min="1794" max="1794" width="7" style="3" customWidth="1"/>
    <col min="1795" max="1795" width="6" style="3" customWidth="1"/>
    <col min="1796" max="1796" width="31.42578125" style="3" customWidth="1"/>
    <col min="1797" max="1797" width="14.42578125" style="3" customWidth="1"/>
    <col min="1798" max="1798" width="18.42578125" style="3" customWidth="1"/>
    <col min="1799" max="1799" width="16.5703125" style="3" customWidth="1"/>
    <col min="1800" max="1800" width="17.28515625" style="3" customWidth="1"/>
    <col min="1801" max="1801" width="17" style="3" customWidth="1"/>
    <col min="1802" max="1802" width="18.5703125" style="3" customWidth="1"/>
    <col min="1803" max="2046" width="9.140625" style="3"/>
    <col min="2047" max="2049" width="0" style="3" hidden="1" customWidth="1"/>
    <col min="2050" max="2050" width="7" style="3" customWidth="1"/>
    <col min="2051" max="2051" width="6" style="3" customWidth="1"/>
    <col min="2052" max="2052" width="31.42578125" style="3" customWidth="1"/>
    <col min="2053" max="2053" width="14.42578125" style="3" customWidth="1"/>
    <col min="2054" max="2054" width="18.42578125" style="3" customWidth="1"/>
    <col min="2055" max="2055" width="16.5703125" style="3" customWidth="1"/>
    <col min="2056" max="2056" width="17.28515625" style="3" customWidth="1"/>
    <col min="2057" max="2057" width="17" style="3" customWidth="1"/>
    <col min="2058" max="2058" width="18.5703125" style="3" customWidth="1"/>
    <col min="2059" max="2302" width="9.140625" style="3"/>
    <col min="2303" max="2305" width="0" style="3" hidden="1" customWidth="1"/>
    <col min="2306" max="2306" width="7" style="3" customWidth="1"/>
    <col min="2307" max="2307" width="6" style="3" customWidth="1"/>
    <col min="2308" max="2308" width="31.42578125" style="3" customWidth="1"/>
    <col min="2309" max="2309" width="14.42578125" style="3" customWidth="1"/>
    <col min="2310" max="2310" width="18.42578125" style="3" customWidth="1"/>
    <col min="2311" max="2311" width="16.5703125" style="3" customWidth="1"/>
    <col min="2312" max="2312" width="17.28515625" style="3" customWidth="1"/>
    <col min="2313" max="2313" width="17" style="3" customWidth="1"/>
    <col min="2314" max="2314" width="18.5703125" style="3" customWidth="1"/>
    <col min="2315" max="2558" width="9.140625" style="3"/>
    <col min="2559" max="2561" width="0" style="3" hidden="1" customWidth="1"/>
    <col min="2562" max="2562" width="7" style="3" customWidth="1"/>
    <col min="2563" max="2563" width="6" style="3" customWidth="1"/>
    <col min="2564" max="2564" width="31.42578125" style="3" customWidth="1"/>
    <col min="2565" max="2565" width="14.42578125" style="3" customWidth="1"/>
    <col min="2566" max="2566" width="18.42578125" style="3" customWidth="1"/>
    <col min="2567" max="2567" width="16.5703125" style="3" customWidth="1"/>
    <col min="2568" max="2568" width="17.28515625" style="3" customWidth="1"/>
    <col min="2569" max="2569" width="17" style="3" customWidth="1"/>
    <col min="2570" max="2570" width="18.5703125" style="3" customWidth="1"/>
    <col min="2571" max="2814" width="9.140625" style="3"/>
    <col min="2815" max="2817" width="0" style="3" hidden="1" customWidth="1"/>
    <col min="2818" max="2818" width="7" style="3" customWidth="1"/>
    <col min="2819" max="2819" width="6" style="3" customWidth="1"/>
    <col min="2820" max="2820" width="31.42578125" style="3" customWidth="1"/>
    <col min="2821" max="2821" width="14.42578125" style="3" customWidth="1"/>
    <col min="2822" max="2822" width="18.42578125" style="3" customWidth="1"/>
    <col min="2823" max="2823" width="16.5703125" style="3" customWidth="1"/>
    <col min="2824" max="2824" width="17.28515625" style="3" customWidth="1"/>
    <col min="2825" max="2825" width="17" style="3" customWidth="1"/>
    <col min="2826" max="2826" width="18.5703125" style="3" customWidth="1"/>
    <col min="2827" max="3070" width="9.140625" style="3"/>
    <col min="3071" max="3073" width="0" style="3" hidden="1" customWidth="1"/>
    <col min="3074" max="3074" width="7" style="3" customWidth="1"/>
    <col min="3075" max="3075" width="6" style="3" customWidth="1"/>
    <col min="3076" max="3076" width="31.42578125" style="3" customWidth="1"/>
    <col min="3077" max="3077" width="14.42578125" style="3" customWidth="1"/>
    <col min="3078" max="3078" width="18.42578125" style="3" customWidth="1"/>
    <col min="3079" max="3079" width="16.5703125" style="3" customWidth="1"/>
    <col min="3080" max="3080" width="17.28515625" style="3" customWidth="1"/>
    <col min="3081" max="3081" width="17" style="3" customWidth="1"/>
    <col min="3082" max="3082" width="18.5703125" style="3" customWidth="1"/>
    <col min="3083" max="3326" width="9.140625" style="3"/>
    <col min="3327" max="3329" width="0" style="3" hidden="1" customWidth="1"/>
    <col min="3330" max="3330" width="7" style="3" customWidth="1"/>
    <col min="3331" max="3331" width="6" style="3" customWidth="1"/>
    <col min="3332" max="3332" width="31.42578125" style="3" customWidth="1"/>
    <col min="3333" max="3333" width="14.42578125" style="3" customWidth="1"/>
    <col min="3334" max="3334" width="18.42578125" style="3" customWidth="1"/>
    <col min="3335" max="3335" width="16.5703125" style="3" customWidth="1"/>
    <col min="3336" max="3336" width="17.28515625" style="3" customWidth="1"/>
    <col min="3337" max="3337" width="17" style="3" customWidth="1"/>
    <col min="3338" max="3338" width="18.5703125" style="3" customWidth="1"/>
    <col min="3339" max="3582" width="9.140625" style="3"/>
    <col min="3583" max="3585" width="0" style="3" hidden="1" customWidth="1"/>
    <col min="3586" max="3586" width="7" style="3" customWidth="1"/>
    <col min="3587" max="3587" width="6" style="3" customWidth="1"/>
    <col min="3588" max="3588" width="31.42578125" style="3" customWidth="1"/>
    <col min="3589" max="3589" width="14.42578125" style="3" customWidth="1"/>
    <col min="3590" max="3590" width="18.42578125" style="3" customWidth="1"/>
    <col min="3591" max="3591" width="16.5703125" style="3" customWidth="1"/>
    <col min="3592" max="3592" width="17.28515625" style="3" customWidth="1"/>
    <col min="3593" max="3593" width="17" style="3" customWidth="1"/>
    <col min="3594" max="3594" width="18.5703125" style="3" customWidth="1"/>
    <col min="3595" max="3838" width="9.140625" style="3"/>
    <col min="3839" max="3841" width="0" style="3" hidden="1" customWidth="1"/>
    <col min="3842" max="3842" width="7" style="3" customWidth="1"/>
    <col min="3843" max="3843" width="6" style="3" customWidth="1"/>
    <col min="3844" max="3844" width="31.42578125" style="3" customWidth="1"/>
    <col min="3845" max="3845" width="14.42578125" style="3" customWidth="1"/>
    <col min="3846" max="3846" width="18.42578125" style="3" customWidth="1"/>
    <col min="3847" max="3847" width="16.5703125" style="3" customWidth="1"/>
    <col min="3848" max="3848" width="17.28515625" style="3" customWidth="1"/>
    <col min="3849" max="3849" width="17" style="3" customWidth="1"/>
    <col min="3850" max="3850" width="18.5703125" style="3" customWidth="1"/>
    <col min="3851" max="4094" width="9.140625" style="3"/>
    <col min="4095" max="4097" width="0" style="3" hidden="1" customWidth="1"/>
    <col min="4098" max="4098" width="7" style="3" customWidth="1"/>
    <col min="4099" max="4099" width="6" style="3" customWidth="1"/>
    <col min="4100" max="4100" width="31.42578125" style="3" customWidth="1"/>
    <col min="4101" max="4101" width="14.42578125" style="3" customWidth="1"/>
    <col min="4102" max="4102" width="18.42578125" style="3" customWidth="1"/>
    <col min="4103" max="4103" width="16.5703125" style="3" customWidth="1"/>
    <col min="4104" max="4104" width="17.28515625" style="3" customWidth="1"/>
    <col min="4105" max="4105" width="17" style="3" customWidth="1"/>
    <col min="4106" max="4106" width="18.5703125" style="3" customWidth="1"/>
    <col min="4107" max="4350" width="9.140625" style="3"/>
    <col min="4351" max="4353" width="0" style="3" hidden="1" customWidth="1"/>
    <col min="4354" max="4354" width="7" style="3" customWidth="1"/>
    <col min="4355" max="4355" width="6" style="3" customWidth="1"/>
    <col min="4356" max="4356" width="31.42578125" style="3" customWidth="1"/>
    <col min="4357" max="4357" width="14.42578125" style="3" customWidth="1"/>
    <col min="4358" max="4358" width="18.42578125" style="3" customWidth="1"/>
    <col min="4359" max="4359" width="16.5703125" style="3" customWidth="1"/>
    <col min="4360" max="4360" width="17.28515625" style="3" customWidth="1"/>
    <col min="4361" max="4361" width="17" style="3" customWidth="1"/>
    <col min="4362" max="4362" width="18.5703125" style="3" customWidth="1"/>
    <col min="4363" max="4606" width="9.140625" style="3"/>
    <col min="4607" max="4609" width="0" style="3" hidden="1" customWidth="1"/>
    <col min="4610" max="4610" width="7" style="3" customWidth="1"/>
    <col min="4611" max="4611" width="6" style="3" customWidth="1"/>
    <col min="4612" max="4612" width="31.42578125" style="3" customWidth="1"/>
    <col min="4613" max="4613" width="14.42578125" style="3" customWidth="1"/>
    <col min="4614" max="4614" width="18.42578125" style="3" customWidth="1"/>
    <col min="4615" max="4615" width="16.5703125" style="3" customWidth="1"/>
    <col min="4616" max="4616" width="17.28515625" style="3" customWidth="1"/>
    <col min="4617" max="4617" width="17" style="3" customWidth="1"/>
    <col min="4618" max="4618" width="18.5703125" style="3" customWidth="1"/>
    <col min="4619" max="4862" width="9.140625" style="3"/>
    <col min="4863" max="4865" width="0" style="3" hidden="1" customWidth="1"/>
    <col min="4866" max="4866" width="7" style="3" customWidth="1"/>
    <col min="4867" max="4867" width="6" style="3" customWidth="1"/>
    <col min="4868" max="4868" width="31.42578125" style="3" customWidth="1"/>
    <col min="4869" max="4869" width="14.42578125" style="3" customWidth="1"/>
    <col min="4870" max="4870" width="18.42578125" style="3" customWidth="1"/>
    <col min="4871" max="4871" width="16.5703125" style="3" customWidth="1"/>
    <col min="4872" max="4872" width="17.28515625" style="3" customWidth="1"/>
    <col min="4873" max="4873" width="17" style="3" customWidth="1"/>
    <col min="4874" max="4874" width="18.5703125" style="3" customWidth="1"/>
    <col min="4875" max="5118" width="9.140625" style="3"/>
    <col min="5119" max="5121" width="0" style="3" hidden="1" customWidth="1"/>
    <col min="5122" max="5122" width="7" style="3" customWidth="1"/>
    <col min="5123" max="5123" width="6" style="3" customWidth="1"/>
    <col min="5124" max="5124" width="31.42578125" style="3" customWidth="1"/>
    <col min="5125" max="5125" width="14.42578125" style="3" customWidth="1"/>
    <col min="5126" max="5126" width="18.42578125" style="3" customWidth="1"/>
    <col min="5127" max="5127" width="16.5703125" style="3" customWidth="1"/>
    <col min="5128" max="5128" width="17.28515625" style="3" customWidth="1"/>
    <col min="5129" max="5129" width="17" style="3" customWidth="1"/>
    <col min="5130" max="5130" width="18.5703125" style="3" customWidth="1"/>
    <col min="5131" max="5374" width="9.140625" style="3"/>
    <col min="5375" max="5377" width="0" style="3" hidden="1" customWidth="1"/>
    <col min="5378" max="5378" width="7" style="3" customWidth="1"/>
    <col min="5379" max="5379" width="6" style="3" customWidth="1"/>
    <col min="5380" max="5380" width="31.42578125" style="3" customWidth="1"/>
    <col min="5381" max="5381" width="14.42578125" style="3" customWidth="1"/>
    <col min="5382" max="5382" width="18.42578125" style="3" customWidth="1"/>
    <col min="5383" max="5383" width="16.5703125" style="3" customWidth="1"/>
    <col min="5384" max="5384" width="17.28515625" style="3" customWidth="1"/>
    <col min="5385" max="5385" width="17" style="3" customWidth="1"/>
    <col min="5386" max="5386" width="18.5703125" style="3" customWidth="1"/>
    <col min="5387" max="5630" width="9.140625" style="3"/>
    <col min="5631" max="5633" width="0" style="3" hidden="1" customWidth="1"/>
    <col min="5634" max="5634" width="7" style="3" customWidth="1"/>
    <col min="5635" max="5635" width="6" style="3" customWidth="1"/>
    <col min="5636" max="5636" width="31.42578125" style="3" customWidth="1"/>
    <col min="5637" max="5637" width="14.42578125" style="3" customWidth="1"/>
    <col min="5638" max="5638" width="18.42578125" style="3" customWidth="1"/>
    <col min="5639" max="5639" width="16.5703125" style="3" customWidth="1"/>
    <col min="5640" max="5640" width="17.28515625" style="3" customWidth="1"/>
    <col min="5641" max="5641" width="17" style="3" customWidth="1"/>
    <col min="5642" max="5642" width="18.5703125" style="3" customWidth="1"/>
    <col min="5643" max="5886" width="9.140625" style="3"/>
    <col min="5887" max="5889" width="0" style="3" hidden="1" customWidth="1"/>
    <col min="5890" max="5890" width="7" style="3" customWidth="1"/>
    <col min="5891" max="5891" width="6" style="3" customWidth="1"/>
    <col min="5892" max="5892" width="31.42578125" style="3" customWidth="1"/>
    <col min="5893" max="5893" width="14.42578125" style="3" customWidth="1"/>
    <col min="5894" max="5894" width="18.42578125" style="3" customWidth="1"/>
    <col min="5895" max="5895" width="16.5703125" style="3" customWidth="1"/>
    <col min="5896" max="5896" width="17.28515625" style="3" customWidth="1"/>
    <col min="5897" max="5897" width="17" style="3" customWidth="1"/>
    <col min="5898" max="5898" width="18.5703125" style="3" customWidth="1"/>
    <col min="5899" max="6142" width="9.140625" style="3"/>
    <col min="6143" max="6145" width="0" style="3" hidden="1" customWidth="1"/>
    <col min="6146" max="6146" width="7" style="3" customWidth="1"/>
    <col min="6147" max="6147" width="6" style="3" customWidth="1"/>
    <col min="6148" max="6148" width="31.42578125" style="3" customWidth="1"/>
    <col min="6149" max="6149" width="14.42578125" style="3" customWidth="1"/>
    <col min="6150" max="6150" width="18.42578125" style="3" customWidth="1"/>
    <col min="6151" max="6151" width="16.5703125" style="3" customWidth="1"/>
    <col min="6152" max="6152" width="17.28515625" style="3" customWidth="1"/>
    <col min="6153" max="6153" width="17" style="3" customWidth="1"/>
    <col min="6154" max="6154" width="18.5703125" style="3" customWidth="1"/>
    <col min="6155" max="6398" width="9.140625" style="3"/>
    <col min="6399" max="6401" width="0" style="3" hidden="1" customWidth="1"/>
    <col min="6402" max="6402" width="7" style="3" customWidth="1"/>
    <col min="6403" max="6403" width="6" style="3" customWidth="1"/>
    <col min="6404" max="6404" width="31.42578125" style="3" customWidth="1"/>
    <col min="6405" max="6405" width="14.42578125" style="3" customWidth="1"/>
    <col min="6406" max="6406" width="18.42578125" style="3" customWidth="1"/>
    <col min="6407" max="6407" width="16.5703125" style="3" customWidth="1"/>
    <col min="6408" max="6408" width="17.28515625" style="3" customWidth="1"/>
    <col min="6409" max="6409" width="17" style="3" customWidth="1"/>
    <col min="6410" max="6410" width="18.5703125" style="3" customWidth="1"/>
    <col min="6411" max="6654" width="9.140625" style="3"/>
    <col min="6655" max="6657" width="0" style="3" hidden="1" customWidth="1"/>
    <col min="6658" max="6658" width="7" style="3" customWidth="1"/>
    <col min="6659" max="6659" width="6" style="3" customWidth="1"/>
    <col min="6660" max="6660" width="31.42578125" style="3" customWidth="1"/>
    <col min="6661" max="6661" width="14.42578125" style="3" customWidth="1"/>
    <col min="6662" max="6662" width="18.42578125" style="3" customWidth="1"/>
    <col min="6663" max="6663" width="16.5703125" style="3" customWidth="1"/>
    <col min="6664" max="6664" width="17.28515625" style="3" customWidth="1"/>
    <col min="6665" max="6665" width="17" style="3" customWidth="1"/>
    <col min="6666" max="6666" width="18.5703125" style="3" customWidth="1"/>
    <col min="6667" max="6910" width="9.140625" style="3"/>
    <col min="6911" max="6913" width="0" style="3" hidden="1" customWidth="1"/>
    <col min="6914" max="6914" width="7" style="3" customWidth="1"/>
    <col min="6915" max="6915" width="6" style="3" customWidth="1"/>
    <col min="6916" max="6916" width="31.42578125" style="3" customWidth="1"/>
    <col min="6917" max="6917" width="14.42578125" style="3" customWidth="1"/>
    <col min="6918" max="6918" width="18.42578125" style="3" customWidth="1"/>
    <col min="6919" max="6919" width="16.5703125" style="3" customWidth="1"/>
    <col min="6920" max="6920" width="17.28515625" style="3" customWidth="1"/>
    <col min="6921" max="6921" width="17" style="3" customWidth="1"/>
    <col min="6922" max="6922" width="18.5703125" style="3" customWidth="1"/>
    <col min="6923" max="7166" width="9.140625" style="3"/>
    <col min="7167" max="7169" width="0" style="3" hidden="1" customWidth="1"/>
    <col min="7170" max="7170" width="7" style="3" customWidth="1"/>
    <col min="7171" max="7171" width="6" style="3" customWidth="1"/>
    <col min="7172" max="7172" width="31.42578125" style="3" customWidth="1"/>
    <col min="7173" max="7173" width="14.42578125" style="3" customWidth="1"/>
    <col min="7174" max="7174" width="18.42578125" style="3" customWidth="1"/>
    <col min="7175" max="7175" width="16.5703125" style="3" customWidth="1"/>
    <col min="7176" max="7176" width="17.28515625" style="3" customWidth="1"/>
    <col min="7177" max="7177" width="17" style="3" customWidth="1"/>
    <col min="7178" max="7178" width="18.5703125" style="3" customWidth="1"/>
    <col min="7179" max="7422" width="9.140625" style="3"/>
    <col min="7423" max="7425" width="0" style="3" hidden="1" customWidth="1"/>
    <col min="7426" max="7426" width="7" style="3" customWidth="1"/>
    <col min="7427" max="7427" width="6" style="3" customWidth="1"/>
    <col min="7428" max="7428" width="31.42578125" style="3" customWidth="1"/>
    <col min="7429" max="7429" width="14.42578125" style="3" customWidth="1"/>
    <col min="7430" max="7430" width="18.42578125" style="3" customWidth="1"/>
    <col min="7431" max="7431" width="16.5703125" style="3" customWidth="1"/>
    <col min="7432" max="7432" width="17.28515625" style="3" customWidth="1"/>
    <col min="7433" max="7433" width="17" style="3" customWidth="1"/>
    <col min="7434" max="7434" width="18.5703125" style="3" customWidth="1"/>
    <col min="7435" max="7678" width="9.140625" style="3"/>
    <col min="7679" max="7681" width="0" style="3" hidden="1" customWidth="1"/>
    <col min="7682" max="7682" width="7" style="3" customWidth="1"/>
    <col min="7683" max="7683" width="6" style="3" customWidth="1"/>
    <col min="7684" max="7684" width="31.42578125" style="3" customWidth="1"/>
    <col min="7685" max="7685" width="14.42578125" style="3" customWidth="1"/>
    <col min="7686" max="7686" width="18.42578125" style="3" customWidth="1"/>
    <col min="7687" max="7687" width="16.5703125" style="3" customWidth="1"/>
    <col min="7688" max="7688" width="17.28515625" style="3" customWidth="1"/>
    <col min="7689" max="7689" width="17" style="3" customWidth="1"/>
    <col min="7690" max="7690" width="18.5703125" style="3" customWidth="1"/>
    <col min="7691" max="7934" width="9.140625" style="3"/>
    <col min="7935" max="7937" width="0" style="3" hidden="1" customWidth="1"/>
    <col min="7938" max="7938" width="7" style="3" customWidth="1"/>
    <col min="7939" max="7939" width="6" style="3" customWidth="1"/>
    <col min="7940" max="7940" width="31.42578125" style="3" customWidth="1"/>
    <col min="7941" max="7941" width="14.42578125" style="3" customWidth="1"/>
    <col min="7942" max="7942" width="18.42578125" style="3" customWidth="1"/>
    <col min="7943" max="7943" width="16.5703125" style="3" customWidth="1"/>
    <col min="7944" max="7944" width="17.28515625" style="3" customWidth="1"/>
    <col min="7945" max="7945" width="17" style="3" customWidth="1"/>
    <col min="7946" max="7946" width="18.5703125" style="3" customWidth="1"/>
    <col min="7947" max="8190" width="9.140625" style="3"/>
    <col min="8191" max="8193" width="0" style="3" hidden="1" customWidth="1"/>
    <col min="8194" max="8194" width="7" style="3" customWidth="1"/>
    <col min="8195" max="8195" width="6" style="3" customWidth="1"/>
    <col min="8196" max="8196" width="31.42578125" style="3" customWidth="1"/>
    <col min="8197" max="8197" width="14.42578125" style="3" customWidth="1"/>
    <col min="8198" max="8198" width="18.42578125" style="3" customWidth="1"/>
    <col min="8199" max="8199" width="16.5703125" style="3" customWidth="1"/>
    <col min="8200" max="8200" width="17.28515625" style="3" customWidth="1"/>
    <col min="8201" max="8201" width="17" style="3" customWidth="1"/>
    <col min="8202" max="8202" width="18.5703125" style="3" customWidth="1"/>
    <col min="8203" max="8446" width="9.140625" style="3"/>
    <col min="8447" max="8449" width="0" style="3" hidden="1" customWidth="1"/>
    <col min="8450" max="8450" width="7" style="3" customWidth="1"/>
    <col min="8451" max="8451" width="6" style="3" customWidth="1"/>
    <col min="8452" max="8452" width="31.42578125" style="3" customWidth="1"/>
    <col min="8453" max="8453" width="14.42578125" style="3" customWidth="1"/>
    <col min="8454" max="8454" width="18.42578125" style="3" customWidth="1"/>
    <col min="8455" max="8455" width="16.5703125" style="3" customWidth="1"/>
    <col min="8456" max="8456" width="17.28515625" style="3" customWidth="1"/>
    <col min="8457" max="8457" width="17" style="3" customWidth="1"/>
    <col min="8458" max="8458" width="18.5703125" style="3" customWidth="1"/>
    <col min="8459" max="8702" width="9.140625" style="3"/>
    <col min="8703" max="8705" width="0" style="3" hidden="1" customWidth="1"/>
    <col min="8706" max="8706" width="7" style="3" customWidth="1"/>
    <col min="8707" max="8707" width="6" style="3" customWidth="1"/>
    <col min="8708" max="8708" width="31.42578125" style="3" customWidth="1"/>
    <col min="8709" max="8709" width="14.42578125" style="3" customWidth="1"/>
    <col min="8710" max="8710" width="18.42578125" style="3" customWidth="1"/>
    <col min="8711" max="8711" width="16.5703125" style="3" customWidth="1"/>
    <col min="8712" max="8712" width="17.28515625" style="3" customWidth="1"/>
    <col min="8713" max="8713" width="17" style="3" customWidth="1"/>
    <col min="8714" max="8714" width="18.5703125" style="3" customWidth="1"/>
    <col min="8715" max="8958" width="9.140625" style="3"/>
    <col min="8959" max="8961" width="0" style="3" hidden="1" customWidth="1"/>
    <col min="8962" max="8962" width="7" style="3" customWidth="1"/>
    <col min="8963" max="8963" width="6" style="3" customWidth="1"/>
    <col min="8964" max="8964" width="31.42578125" style="3" customWidth="1"/>
    <col min="8965" max="8965" width="14.42578125" style="3" customWidth="1"/>
    <col min="8966" max="8966" width="18.42578125" style="3" customWidth="1"/>
    <col min="8967" max="8967" width="16.5703125" style="3" customWidth="1"/>
    <col min="8968" max="8968" width="17.28515625" style="3" customWidth="1"/>
    <col min="8969" max="8969" width="17" style="3" customWidth="1"/>
    <col min="8970" max="8970" width="18.5703125" style="3" customWidth="1"/>
    <col min="8971" max="9214" width="9.140625" style="3"/>
    <col min="9215" max="9217" width="0" style="3" hidden="1" customWidth="1"/>
    <col min="9218" max="9218" width="7" style="3" customWidth="1"/>
    <col min="9219" max="9219" width="6" style="3" customWidth="1"/>
    <col min="9220" max="9220" width="31.42578125" style="3" customWidth="1"/>
    <col min="9221" max="9221" width="14.42578125" style="3" customWidth="1"/>
    <col min="9222" max="9222" width="18.42578125" style="3" customWidth="1"/>
    <col min="9223" max="9223" width="16.5703125" style="3" customWidth="1"/>
    <col min="9224" max="9224" width="17.28515625" style="3" customWidth="1"/>
    <col min="9225" max="9225" width="17" style="3" customWidth="1"/>
    <col min="9226" max="9226" width="18.5703125" style="3" customWidth="1"/>
    <col min="9227" max="9470" width="9.140625" style="3"/>
    <col min="9471" max="9473" width="0" style="3" hidden="1" customWidth="1"/>
    <col min="9474" max="9474" width="7" style="3" customWidth="1"/>
    <col min="9475" max="9475" width="6" style="3" customWidth="1"/>
    <col min="9476" max="9476" width="31.42578125" style="3" customWidth="1"/>
    <col min="9477" max="9477" width="14.42578125" style="3" customWidth="1"/>
    <col min="9478" max="9478" width="18.42578125" style="3" customWidth="1"/>
    <col min="9479" max="9479" width="16.5703125" style="3" customWidth="1"/>
    <col min="9480" max="9480" width="17.28515625" style="3" customWidth="1"/>
    <col min="9481" max="9481" width="17" style="3" customWidth="1"/>
    <col min="9482" max="9482" width="18.5703125" style="3" customWidth="1"/>
    <col min="9483" max="9726" width="9.140625" style="3"/>
    <col min="9727" max="9729" width="0" style="3" hidden="1" customWidth="1"/>
    <col min="9730" max="9730" width="7" style="3" customWidth="1"/>
    <col min="9731" max="9731" width="6" style="3" customWidth="1"/>
    <col min="9732" max="9732" width="31.42578125" style="3" customWidth="1"/>
    <col min="9733" max="9733" width="14.42578125" style="3" customWidth="1"/>
    <col min="9734" max="9734" width="18.42578125" style="3" customWidth="1"/>
    <col min="9735" max="9735" width="16.5703125" style="3" customWidth="1"/>
    <col min="9736" max="9736" width="17.28515625" style="3" customWidth="1"/>
    <col min="9737" max="9737" width="17" style="3" customWidth="1"/>
    <col min="9738" max="9738" width="18.5703125" style="3" customWidth="1"/>
    <col min="9739" max="9982" width="9.140625" style="3"/>
    <col min="9983" max="9985" width="0" style="3" hidden="1" customWidth="1"/>
    <col min="9986" max="9986" width="7" style="3" customWidth="1"/>
    <col min="9987" max="9987" width="6" style="3" customWidth="1"/>
    <col min="9988" max="9988" width="31.42578125" style="3" customWidth="1"/>
    <col min="9989" max="9989" width="14.42578125" style="3" customWidth="1"/>
    <col min="9990" max="9990" width="18.42578125" style="3" customWidth="1"/>
    <col min="9991" max="9991" width="16.5703125" style="3" customWidth="1"/>
    <col min="9992" max="9992" width="17.28515625" style="3" customWidth="1"/>
    <col min="9993" max="9993" width="17" style="3" customWidth="1"/>
    <col min="9994" max="9994" width="18.5703125" style="3" customWidth="1"/>
    <col min="9995" max="10238" width="9.140625" style="3"/>
    <col min="10239" max="10241" width="0" style="3" hidden="1" customWidth="1"/>
    <col min="10242" max="10242" width="7" style="3" customWidth="1"/>
    <col min="10243" max="10243" width="6" style="3" customWidth="1"/>
    <col min="10244" max="10244" width="31.42578125" style="3" customWidth="1"/>
    <col min="10245" max="10245" width="14.42578125" style="3" customWidth="1"/>
    <col min="10246" max="10246" width="18.42578125" style="3" customWidth="1"/>
    <col min="10247" max="10247" width="16.5703125" style="3" customWidth="1"/>
    <col min="10248" max="10248" width="17.28515625" style="3" customWidth="1"/>
    <col min="10249" max="10249" width="17" style="3" customWidth="1"/>
    <col min="10250" max="10250" width="18.5703125" style="3" customWidth="1"/>
    <col min="10251" max="10494" width="9.140625" style="3"/>
    <col min="10495" max="10497" width="0" style="3" hidden="1" customWidth="1"/>
    <col min="10498" max="10498" width="7" style="3" customWidth="1"/>
    <col min="10499" max="10499" width="6" style="3" customWidth="1"/>
    <col min="10500" max="10500" width="31.42578125" style="3" customWidth="1"/>
    <col min="10501" max="10501" width="14.42578125" style="3" customWidth="1"/>
    <col min="10502" max="10502" width="18.42578125" style="3" customWidth="1"/>
    <col min="10503" max="10503" width="16.5703125" style="3" customWidth="1"/>
    <col min="10504" max="10504" width="17.28515625" style="3" customWidth="1"/>
    <col min="10505" max="10505" width="17" style="3" customWidth="1"/>
    <col min="10506" max="10506" width="18.5703125" style="3" customWidth="1"/>
    <col min="10507" max="10750" width="9.140625" style="3"/>
    <col min="10751" max="10753" width="0" style="3" hidden="1" customWidth="1"/>
    <col min="10754" max="10754" width="7" style="3" customWidth="1"/>
    <col min="10755" max="10755" width="6" style="3" customWidth="1"/>
    <col min="10756" max="10756" width="31.42578125" style="3" customWidth="1"/>
    <col min="10757" max="10757" width="14.42578125" style="3" customWidth="1"/>
    <col min="10758" max="10758" width="18.42578125" style="3" customWidth="1"/>
    <col min="10759" max="10759" width="16.5703125" style="3" customWidth="1"/>
    <col min="10760" max="10760" width="17.28515625" style="3" customWidth="1"/>
    <col min="10761" max="10761" width="17" style="3" customWidth="1"/>
    <col min="10762" max="10762" width="18.5703125" style="3" customWidth="1"/>
    <col min="10763" max="11006" width="9.140625" style="3"/>
    <col min="11007" max="11009" width="0" style="3" hidden="1" customWidth="1"/>
    <col min="11010" max="11010" width="7" style="3" customWidth="1"/>
    <col min="11011" max="11011" width="6" style="3" customWidth="1"/>
    <col min="11012" max="11012" width="31.42578125" style="3" customWidth="1"/>
    <col min="11013" max="11013" width="14.42578125" style="3" customWidth="1"/>
    <col min="11014" max="11014" width="18.42578125" style="3" customWidth="1"/>
    <col min="11015" max="11015" width="16.5703125" style="3" customWidth="1"/>
    <col min="11016" max="11016" width="17.28515625" style="3" customWidth="1"/>
    <col min="11017" max="11017" width="17" style="3" customWidth="1"/>
    <col min="11018" max="11018" width="18.5703125" style="3" customWidth="1"/>
    <col min="11019" max="11262" width="9.140625" style="3"/>
    <col min="11263" max="11265" width="0" style="3" hidden="1" customWidth="1"/>
    <col min="11266" max="11266" width="7" style="3" customWidth="1"/>
    <col min="11267" max="11267" width="6" style="3" customWidth="1"/>
    <col min="11268" max="11268" width="31.42578125" style="3" customWidth="1"/>
    <col min="11269" max="11269" width="14.42578125" style="3" customWidth="1"/>
    <col min="11270" max="11270" width="18.42578125" style="3" customWidth="1"/>
    <col min="11271" max="11271" width="16.5703125" style="3" customWidth="1"/>
    <col min="11272" max="11272" width="17.28515625" style="3" customWidth="1"/>
    <col min="11273" max="11273" width="17" style="3" customWidth="1"/>
    <col min="11274" max="11274" width="18.5703125" style="3" customWidth="1"/>
    <col min="11275" max="11518" width="9.140625" style="3"/>
    <col min="11519" max="11521" width="0" style="3" hidden="1" customWidth="1"/>
    <col min="11522" max="11522" width="7" style="3" customWidth="1"/>
    <col min="11523" max="11523" width="6" style="3" customWidth="1"/>
    <col min="11524" max="11524" width="31.42578125" style="3" customWidth="1"/>
    <col min="11525" max="11525" width="14.42578125" style="3" customWidth="1"/>
    <col min="11526" max="11526" width="18.42578125" style="3" customWidth="1"/>
    <col min="11527" max="11527" width="16.5703125" style="3" customWidth="1"/>
    <col min="11528" max="11528" width="17.28515625" style="3" customWidth="1"/>
    <col min="11529" max="11529" width="17" style="3" customWidth="1"/>
    <col min="11530" max="11530" width="18.5703125" style="3" customWidth="1"/>
    <col min="11531" max="11774" width="9.140625" style="3"/>
    <col min="11775" max="11777" width="0" style="3" hidden="1" customWidth="1"/>
    <col min="11778" max="11778" width="7" style="3" customWidth="1"/>
    <col min="11779" max="11779" width="6" style="3" customWidth="1"/>
    <col min="11780" max="11780" width="31.42578125" style="3" customWidth="1"/>
    <col min="11781" max="11781" width="14.42578125" style="3" customWidth="1"/>
    <col min="11782" max="11782" width="18.42578125" style="3" customWidth="1"/>
    <col min="11783" max="11783" width="16.5703125" style="3" customWidth="1"/>
    <col min="11784" max="11784" width="17.28515625" style="3" customWidth="1"/>
    <col min="11785" max="11785" width="17" style="3" customWidth="1"/>
    <col min="11786" max="11786" width="18.5703125" style="3" customWidth="1"/>
    <col min="11787" max="12030" width="9.140625" style="3"/>
    <col min="12031" max="12033" width="0" style="3" hidden="1" customWidth="1"/>
    <col min="12034" max="12034" width="7" style="3" customWidth="1"/>
    <col min="12035" max="12035" width="6" style="3" customWidth="1"/>
    <col min="12036" max="12036" width="31.42578125" style="3" customWidth="1"/>
    <col min="12037" max="12037" width="14.42578125" style="3" customWidth="1"/>
    <col min="12038" max="12038" width="18.42578125" style="3" customWidth="1"/>
    <col min="12039" max="12039" width="16.5703125" style="3" customWidth="1"/>
    <col min="12040" max="12040" width="17.28515625" style="3" customWidth="1"/>
    <col min="12041" max="12041" width="17" style="3" customWidth="1"/>
    <col min="12042" max="12042" width="18.5703125" style="3" customWidth="1"/>
    <col min="12043" max="12286" width="9.140625" style="3"/>
    <col min="12287" max="12289" width="0" style="3" hidden="1" customWidth="1"/>
    <col min="12290" max="12290" width="7" style="3" customWidth="1"/>
    <col min="12291" max="12291" width="6" style="3" customWidth="1"/>
    <col min="12292" max="12292" width="31.42578125" style="3" customWidth="1"/>
    <col min="12293" max="12293" width="14.42578125" style="3" customWidth="1"/>
    <col min="12294" max="12294" width="18.42578125" style="3" customWidth="1"/>
    <col min="12295" max="12295" width="16.5703125" style="3" customWidth="1"/>
    <col min="12296" max="12296" width="17.28515625" style="3" customWidth="1"/>
    <col min="12297" max="12297" width="17" style="3" customWidth="1"/>
    <col min="12298" max="12298" width="18.5703125" style="3" customWidth="1"/>
    <col min="12299" max="12542" width="9.140625" style="3"/>
    <col min="12543" max="12545" width="0" style="3" hidden="1" customWidth="1"/>
    <col min="12546" max="12546" width="7" style="3" customWidth="1"/>
    <col min="12547" max="12547" width="6" style="3" customWidth="1"/>
    <col min="12548" max="12548" width="31.42578125" style="3" customWidth="1"/>
    <col min="12549" max="12549" width="14.42578125" style="3" customWidth="1"/>
    <col min="12550" max="12550" width="18.42578125" style="3" customWidth="1"/>
    <col min="12551" max="12551" width="16.5703125" style="3" customWidth="1"/>
    <col min="12552" max="12552" width="17.28515625" style="3" customWidth="1"/>
    <col min="12553" max="12553" width="17" style="3" customWidth="1"/>
    <col min="12554" max="12554" width="18.5703125" style="3" customWidth="1"/>
    <col min="12555" max="12798" width="9.140625" style="3"/>
    <col min="12799" max="12801" width="0" style="3" hidden="1" customWidth="1"/>
    <col min="12802" max="12802" width="7" style="3" customWidth="1"/>
    <col min="12803" max="12803" width="6" style="3" customWidth="1"/>
    <col min="12804" max="12804" width="31.42578125" style="3" customWidth="1"/>
    <col min="12805" max="12805" width="14.42578125" style="3" customWidth="1"/>
    <col min="12806" max="12806" width="18.42578125" style="3" customWidth="1"/>
    <col min="12807" max="12807" width="16.5703125" style="3" customWidth="1"/>
    <col min="12808" max="12808" width="17.28515625" style="3" customWidth="1"/>
    <col min="12809" max="12809" width="17" style="3" customWidth="1"/>
    <col min="12810" max="12810" width="18.5703125" style="3" customWidth="1"/>
    <col min="12811" max="13054" width="9.140625" style="3"/>
    <col min="13055" max="13057" width="0" style="3" hidden="1" customWidth="1"/>
    <col min="13058" max="13058" width="7" style="3" customWidth="1"/>
    <col min="13059" max="13059" width="6" style="3" customWidth="1"/>
    <col min="13060" max="13060" width="31.42578125" style="3" customWidth="1"/>
    <col min="13061" max="13061" width="14.42578125" style="3" customWidth="1"/>
    <col min="13062" max="13062" width="18.42578125" style="3" customWidth="1"/>
    <col min="13063" max="13063" width="16.5703125" style="3" customWidth="1"/>
    <col min="13064" max="13064" width="17.28515625" style="3" customWidth="1"/>
    <col min="13065" max="13065" width="17" style="3" customWidth="1"/>
    <col min="13066" max="13066" width="18.5703125" style="3" customWidth="1"/>
    <col min="13067" max="13310" width="9.140625" style="3"/>
    <col min="13311" max="13313" width="0" style="3" hidden="1" customWidth="1"/>
    <col min="13314" max="13314" width="7" style="3" customWidth="1"/>
    <col min="13315" max="13315" width="6" style="3" customWidth="1"/>
    <col min="13316" max="13316" width="31.42578125" style="3" customWidth="1"/>
    <col min="13317" max="13317" width="14.42578125" style="3" customWidth="1"/>
    <col min="13318" max="13318" width="18.42578125" style="3" customWidth="1"/>
    <col min="13319" max="13319" width="16.5703125" style="3" customWidth="1"/>
    <col min="13320" max="13320" width="17.28515625" style="3" customWidth="1"/>
    <col min="13321" max="13321" width="17" style="3" customWidth="1"/>
    <col min="13322" max="13322" width="18.5703125" style="3" customWidth="1"/>
    <col min="13323" max="13566" width="9.140625" style="3"/>
    <col min="13567" max="13569" width="0" style="3" hidden="1" customWidth="1"/>
    <col min="13570" max="13570" width="7" style="3" customWidth="1"/>
    <col min="13571" max="13571" width="6" style="3" customWidth="1"/>
    <col min="13572" max="13572" width="31.42578125" style="3" customWidth="1"/>
    <col min="13573" max="13573" width="14.42578125" style="3" customWidth="1"/>
    <col min="13574" max="13574" width="18.42578125" style="3" customWidth="1"/>
    <col min="13575" max="13575" width="16.5703125" style="3" customWidth="1"/>
    <col min="13576" max="13576" width="17.28515625" style="3" customWidth="1"/>
    <col min="13577" max="13577" width="17" style="3" customWidth="1"/>
    <col min="13578" max="13578" width="18.5703125" style="3" customWidth="1"/>
    <col min="13579" max="13822" width="9.140625" style="3"/>
    <col min="13823" max="13825" width="0" style="3" hidden="1" customWidth="1"/>
    <col min="13826" max="13826" width="7" style="3" customWidth="1"/>
    <col min="13827" max="13827" width="6" style="3" customWidth="1"/>
    <col min="13828" max="13828" width="31.42578125" style="3" customWidth="1"/>
    <col min="13829" max="13829" width="14.42578125" style="3" customWidth="1"/>
    <col min="13830" max="13830" width="18.42578125" style="3" customWidth="1"/>
    <col min="13831" max="13831" width="16.5703125" style="3" customWidth="1"/>
    <col min="13832" max="13832" width="17.28515625" style="3" customWidth="1"/>
    <col min="13833" max="13833" width="17" style="3" customWidth="1"/>
    <col min="13834" max="13834" width="18.5703125" style="3" customWidth="1"/>
    <col min="13835" max="14078" width="9.140625" style="3"/>
    <col min="14079" max="14081" width="0" style="3" hidden="1" customWidth="1"/>
    <col min="14082" max="14082" width="7" style="3" customWidth="1"/>
    <col min="14083" max="14083" width="6" style="3" customWidth="1"/>
    <col min="14084" max="14084" width="31.42578125" style="3" customWidth="1"/>
    <col min="14085" max="14085" width="14.42578125" style="3" customWidth="1"/>
    <col min="14086" max="14086" width="18.42578125" style="3" customWidth="1"/>
    <col min="14087" max="14087" width="16.5703125" style="3" customWidth="1"/>
    <col min="14088" max="14088" width="17.28515625" style="3" customWidth="1"/>
    <col min="14089" max="14089" width="17" style="3" customWidth="1"/>
    <col min="14090" max="14090" width="18.5703125" style="3" customWidth="1"/>
    <col min="14091" max="14334" width="9.140625" style="3"/>
    <col min="14335" max="14337" width="0" style="3" hidden="1" customWidth="1"/>
    <col min="14338" max="14338" width="7" style="3" customWidth="1"/>
    <col min="14339" max="14339" width="6" style="3" customWidth="1"/>
    <col min="14340" max="14340" width="31.42578125" style="3" customWidth="1"/>
    <col min="14341" max="14341" width="14.42578125" style="3" customWidth="1"/>
    <col min="14342" max="14342" width="18.42578125" style="3" customWidth="1"/>
    <col min="14343" max="14343" width="16.5703125" style="3" customWidth="1"/>
    <col min="14344" max="14344" width="17.28515625" style="3" customWidth="1"/>
    <col min="14345" max="14345" width="17" style="3" customWidth="1"/>
    <col min="14346" max="14346" width="18.5703125" style="3" customWidth="1"/>
    <col min="14347" max="14590" width="9.140625" style="3"/>
    <col min="14591" max="14593" width="0" style="3" hidden="1" customWidth="1"/>
    <col min="14594" max="14594" width="7" style="3" customWidth="1"/>
    <col min="14595" max="14595" width="6" style="3" customWidth="1"/>
    <col min="14596" max="14596" width="31.42578125" style="3" customWidth="1"/>
    <col min="14597" max="14597" width="14.42578125" style="3" customWidth="1"/>
    <col min="14598" max="14598" width="18.42578125" style="3" customWidth="1"/>
    <col min="14599" max="14599" width="16.5703125" style="3" customWidth="1"/>
    <col min="14600" max="14600" width="17.28515625" style="3" customWidth="1"/>
    <col min="14601" max="14601" width="17" style="3" customWidth="1"/>
    <col min="14602" max="14602" width="18.5703125" style="3" customWidth="1"/>
    <col min="14603" max="14846" width="9.140625" style="3"/>
    <col min="14847" max="14849" width="0" style="3" hidden="1" customWidth="1"/>
    <col min="14850" max="14850" width="7" style="3" customWidth="1"/>
    <col min="14851" max="14851" width="6" style="3" customWidth="1"/>
    <col min="14852" max="14852" width="31.42578125" style="3" customWidth="1"/>
    <col min="14853" max="14853" width="14.42578125" style="3" customWidth="1"/>
    <col min="14854" max="14854" width="18.42578125" style="3" customWidth="1"/>
    <col min="14855" max="14855" width="16.5703125" style="3" customWidth="1"/>
    <col min="14856" max="14856" width="17.28515625" style="3" customWidth="1"/>
    <col min="14857" max="14857" width="17" style="3" customWidth="1"/>
    <col min="14858" max="14858" width="18.5703125" style="3" customWidth="1"/>
    <col min="14859" max="15102" width="9.140625" style="3"/>
    <col min="15103" max="15105" width="0" style="3" hidden="1" customWidth="1"/>
    <col min="15106" max="15106" width="7" style="3" customWidth="1"/>
    <col min="15107" max="15107" width="6" style="3" customWidth="1"/>
    <col min="15108" max="15108" width="31.42578125" style="3" customWidth="1"/>
    <col min="15109" max="15109" width="14.42578125" style="3" customWidth="1"/>
    <col min="15110" max="15110" width="18.42578125" style="3" customWidth="1"/>
    <col min="15111" max="15111" width="16.5703125" style="3" customWidth="1"/>
    <col min="15112" max="15112" width="17.28515625" style="3" customWidth="1"/>
    <col min="15113" max="15113" width="17" style="3" customWidth="1"/>
    <col min="15114" max="15114" width="18.5703125" style="3" customWidth="1"/>
    <col min="15115" max="15358" width="9.140625" style="3"/>
    <col min="15359" max="15361" width="0" style="3" hidden="1" customWidth="1"/>
    <col min="15362" max="15362" width="7" style="3" customWidth="1"/>
    <col min="15363" max="15363" width="6" style="3" customWidth="1"/>
    <col min="15364" max="15364" width="31.42578125" style="3" customWidth="1"/>
    <col min="15365" max="15365" width="14.42578125" style="3" customWidth="1"/>
    <col min="15366" max="15366" width="18.42578125" style="3" customWidth="1"/>
    <col min="15367" max="15367" width="16.5703125" style="3" customWidth="1"/>
    <col min="15368" max="15368" width="17.28515625" style="3" customWidth="1"/>
    <col min="15369" max="15369" width="17" style="3" customWidth="1"/>
    <col min="15370" max="15370" width="18.5703125" style="3" customWidth="1"/>
    <col min="15371" max="15614" width="9.140625" style="3"/>
    <col min="15615" max="15617" width="0" style="3" hidden="1" customWidth="1"/>
    <col min="15618" max="15618" width="7" style="3" customWidth="1"/>
    <col min="15619" max="15619" width="6" style="3" customWidth="1"/>
    <col min="15620" max="15620" width="31.42578125" style="3" customWidth="1"/>
    <col min="15621" max="15621" width="14.42578125" style="3" customWidth="1"/>
    <col min="15622" max="15622" width="18.42578125" style="3" customWidth="1"/>
    <col min="15623" max="15623" width="16.5703125" style="3" customWidth="1"/>
    <col min="15624" max="15624" width="17.28515625" style="3" customWidth="1"/>
    <col min="15625" max="15625" width="17" style="3" customWidth="1"/>
    <col min="15626" max="15626" width="18.5703125" style="3" customWidth="1"/>
    <col min="15627" max="15870" width="9.140625" style="3"/>
    <col min="15871" max="15873" width="0" style="3" hidden="1" customWidth="1"/>
    <col min="15874" max="15874" width="7" style="3" customWidth="1"/>
    <col min="15875" max="15875" width="6" style="3" customWidth="1"/>
    <col min="15876" max="15876" width="31.42578125" style="3" customWidth="1"/>
    <col min="15877" max="15877" width="14.42578125" style="3" customWidth="1"/>
    <col min="15878" max="15878" width="18.42578125" style="3" customWidth="1"/>
    <col min="15879" max="15879" width="16.5703125" style="3" customWidth="1"/>
    <col min="15880" max="15880" width="17.28515625" style="3" customWidth="1"/>
    <col min="15881" max="15881" width="17" style="3" customWidth="1"/>
    <col min="15882" max="15882" width="18.5703125" style="3" customWidth="1"/>
    <col min="15883" max="16126" width="9.140625" style="3"/>
    <col min="16127" max="16129" width="0" style="3" hidden="1" customWidth="1"/>
    <col min="16130" max="16130" width="7" style="3" customWidth="1"/>
    <col min="16131" max="16131" width="6" style="3" customWidth="1"/>
    <col min="16132" max="16132" width="31.42578125" style="3" customWidth="1"/>
    <col min="16133" max="16133" width="14.42578125" style="3" customWidth="1"/>
    <col min="16134" max="16134" width="18.42578125" style="3" customWidth="1"/>
    <col min="16135" max="16135" width="16.5703125" style="3" customWidth="1"/>
    <col min="16136" max="16136" width="17.28515625" style="3" customWidth="1"/>
    <col min="16137" max="16137" width="17" style="3" customWidth="1"/>
    <col min="16138" max="16138" width="18.5703125" style="3" customWidth="1"/>
    <col min="16139" max="16382" width="9.140625" style="3"/>
    <col min="16383" max="16384" width="8.7109375" style="3" customWidth="1"/>
  </cols>
  <sheetData>
    <row r="1" spans="1:17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</row>
    <row r="2" spans="1:17" ht="22.15" customHeight="1">
      <c r="A2" s="102" t="s">
        <v>13</v>
      </c>
      <c r="B2" s="103"/>
      <c r="C2" s="4"/>
      <c r="D2" s="5"/>
      <c r="E2" s="5"/>
      <c r="F2" s="5"/>
      <c r="G2" s="5"/>
      <c r="H2" s="5"/>
      <c r="I2" s="5"/>
      <c r="J2" s="5"/>
      <c r="K2" s="5"/>
      <c r="M2" s="9"/>
      <c r="N2" s="9"/>
      <c r="O2" s="9"/>
      <c r="P2" s="9"/>
    </row>
    <row r="3" spans="1:17" ht="22.15" customHeight="1">
      <c r="A3" s="102" t="s">
        <v>14</v>
      </c>
      <c r="B3" s="104"/>
      <c r="C3" s="4"/>
      <c r="D3" s="5"/>
      <c r="E3" s="5"/>
      <c r="F3" s="5"/>
      <c r="G3" s="5"/>
      <c r="H3" s="5"/>
      <c r="I3" s="5"/>
      <c r="J3" s="5"/>
      <c r="K3" s="5"/>
      <c r="M3" s="9"/>
      <c r="N3" s="9"/>
      <c r="O3" s="9"/>
      <c r="P3" s="9"/>
    </row>
    <row r="4" spans="1:17" ht="22.15" customHeight="1">
      <c r="A4" s="102" t="s">
        <v>15</v>
      </c>
      <c r="B4" s="103"/>
      <c r="L4" s="7"/>
      <c r="M4" s="9"/>
      <c r="N4" s="9"/>
      <c r="O4" s="9"/>
      <c r="P4" s="9"/>
    </row>
    <row r="5" spans="1:17">
      <c r="A5" s="7"/>
      <c r="E5" s="7"/>
    </row>
    <row r="6" spans="1:17" s="7" customFormat="1" ht="14.45" customHeight="1">
      <c r="A6" s="105"/>
      <c r="B6" s="105"/>
      <c r="C6" s="106"/>
      <c r="D6" s="382" t="s">
        <v>84</v>
      </c>
      <c r="E6" s="382"/>
      <c r="F6" s="383"/>
      <c r="G6" s="390" t="s">
        <v>85</v>
      </c>
      <c r="H6" s="382"/>
      <c r="I6" s="382"/>
      <c r="J6" s="386" t="s">
        <v>21</v>
      </c>
    </row>
    <row r="7" spans="1:17" s="7" customFormat="1" ht="34.5" customHeight="1">
      <c r="A7" s="107"/>
      <c r="B7" s="107"/>
      <c r="C7" s="108"/>
      <c r="D7" s="386" t="s">
        <v>17</v>
      </c>
      <c r="E7" s="386" t="s">
        <v>24</v>
      </c>
      <c r="F7" s="386" t="s">
        <v>18</v>
      </c>
      <c r="G7" s="386" t="s">
        <v>19</v>
      </c>
      <c r="H7" s="399" t="s">
        <v>53</v>
      </c>
      <c r="I7" s="382"/>
      <c r="J7" s="401"/>
    </row>
    <row r="8" spans="1:17" s="7" customFormat="1" ht="25.5">
      <c r="A8" s="182"/>
      <c r="B8" s="380" t="s">
        <v>22</v>
      </c>
      <c r="C8" s="381"/>
      <c r="D8" s="387"/>
      <c r="E8" s="387"/>
      <c r="F8" s="401"/>
      <c r="G8" s="402"/>
      <c r="H8" s="112" t="s">
        <v>86</v>
      </c>
      <c r="I8" s="172" t="s">
        <v>87</v>
      </c>
      <c r="J8" s="387"/>
    </row>
    <row r="9" spans="1:17" s="7" customFormat="1">
      <c r="A9" s="173"/>
      <c r="B9" s="172"/>
      <c r="C9" s="161"/>
      <c r="D9" s="117"/>
      <c r="E9" s="118"/>
      <c r="F9" s="119" t="s">
        <v>25</v>
      </c>
      <c r="G9" s="119" t="s">
        <v>25</v>
      </c>
      <c r="H9" s="119" t="s">
        <v>25</v>
      </c>
      <c r="I9" s="119" t="s">
        <v>25</v>
      </c>
      <c r="J9" s="120" t="s">
        <v>25</v>
      </c>
    </row>
    <row r="10" spans="1:17">
      <c r="A10" s="121"/>
      <c r="B10" s="122" t="s">
        <v>26</v>
      </c>
      <c r="C10" s="163"/>
      <c r="D10" s="124"/>
      <c r="E10" s="125"/>
      <c r="F10" s="126"/>
      <c r="G10" s="126"/>
      <c r="H10" s="126"/>
      <c r="I10" s="126"/>
      <c r="J10" s="127"/>
    </row>
    <row r="11" spans="1:17">
      <c r="A11" s="121"/>
      <c r="B11" s="128" t="s">
        <v>27</v>
      </c>
      <c r="C11" s="129"/>
      <c r="D11" s="36"/>
      <c r="E11" s="130"/>
      <c r="F11" s="36"/>
      <c r="G11" s="36"/>
      <c r="H11" s="36"/>
      <c r="I11" s="36"/>
      <c r="J11" s="36"/>
    </row>
    <row r="12" spans="1:17">
      <c r="A12" s="121"/>
      <c r="B12" s="128" t="s">
        <v>28</v>
      </c>
      <c r="C12" s="129"/>
      <c r="D12" s="37"/>
      <c r="E12" s="131"/>
      <c r="F12" s="37"/>
      <c r="G12" s="37"/>
      <c r="H12" s="37"/>
      <c r="I12" s="37"/>
      <c r="J12" s="37"/>
    </row>
    <row r="13" spans="1:17">
      <c r="A13" s="121"/>
      <c r="B13" s="128" t="s">
        <v>29</v>
      </c>
      <c r="C13" s="129"/>
      <c r="D13" s="37"/>
      <c r="E13" s="131"/>
      <c r="F13" s="37"/>
      <c r="G13" s="37"/>
      <c r="H13" s="37"/>
      <c r="I13" s="37"/>
      <c r="J13" s="37"/>
    </row>
    <row r="14" spans="1:17">
      <c r="A14" s="121"/>
      <c r="B14" s="132" t="s">
        <v>30</v>
      </c>
      <c r="C14" s="129"/>
      <c r="D14" s="37"/>
      <c r="E14" s="131"/>
      <c r="F14" s="37"/>
      <c r="G14" s="37"/>
      <c r="H14" s="37"/>
      <c r="I14" s="37"/>
      <c r="J14" s="37"/>
    </row>
    <row r="15" spans="1:17">
      <c r="A15" s="121"/>
      <c r="B15" s="128" t="s">
        <v>31</v>
      </c>
      <c r="C15" s="129"/>
      <c r="D15" s="37"/>
      <c r="E15" s="131"/>
      <c r="F15" s="37"/>
      <c r="G15" s="37"/>
      <c r="H15" s="37"/>
      <c r="I15" s="37"/>
      <c r="J15" s="37"/>
    </row>
    <row r="16" spans="1:17">
      <c r="A16" s="121"/>
      <c r="B16" s="132" t="s">
        <v>32</v>
      </c>
      <c r="C16" s="129"/>
      <c r="D16" s="37"/>
      <c r="E16" s="131"/>
      <c r="F16" s="37"/>
      <c r="G16" s="37"/>
      <c r="H16" s="37"/>
      <c r="I16" s="37"/>
      <c r="J16" s="37"/>
    </row>
    <row r="17" spans="1:10">
      <c r="A17" s="121"/>
      <c r="B17" s="128" t="s">
        <v>33</v>
      </c>
      <c r="C17" s="129"/>
      <c r="D17" s="37"/>
      <c r="E17" s="131"/>
      <c r="F17" s="37"/>
      <c r="G17" s="37"/>
      <c r="H17" s="37"/>
      <c r="I17" s="37"/>
      <c r="J17" s="37"/>
    </row>
    <row r="18" spans="1:10" ht="12" customHeight="1">
      <c r="A18" s="121"/>
      <c r="B18" s="128" t="s">
        <v>34</v>
      </c>
      <c r="C18" s="129"/>
      <c r="D18" s="37"/>
      <c r="E18" s="131"/>
      <c r="F18" s="37"/>
      <c r="G18" s="37"/>
      <c r="H18" s="37"/>
      <c r="I18" s="37"/>
      <c r="J18" s="37"/>
    </row>
    <row r="19" spans="1:10">
      <c r="A19" s="121"/>
      <c r="B19" s="133" t="s">
        <v>35</v>
      </c>
      <c r="C19" s="134"/>
      <c r="D19" s="170">
        <f t="shared" ref="D19:J19" si="0">SUM(D11:D18)</f>
        <v>0</v>
      </c>
      <c r="E19" s="170">
        <f t="shared" si="0"/>
        <v>0</v>
      </c>
      <c r="F19" s="147">
        <f t="shared" si="0"/>
        <v>0</v>
      </c>
      <c r="G19" s="147">
        <f t="shared" si="0"/>
        <v>0</v>
      </c>
      <c r="H19" s="147">
        <f t="shared" si="0"/>
        <v>0</v>
      </c>
      <c r="I19" s="147">
        <f t="shared" si="0"/>
        <v>0</v>
      </c>
      <c r="J19" s="147">
        <f t="shared" si="0"/>
        <v>0</v>
      </c>
    </row>
    <row r="20" spans="1:10" ht="12" customHeight="1">
      <c r="A20" s="121"/>
      <c r="B20" s="122" t="s">
        <v>36</v>
      </c>
      <c r="C20" s="137"/>
      <c r="D20" s="125"/>
      <c r="E20" s="125"/>
      <c r="F20" s="126"/>
      <c r="G20" s="184"/>
      <c r="H20" s="126"/>
      <c r="I20" s="126"/>
      <c r="J20" s="175"/>
    </row>
    <row r="21" spans="1:10">
      <c r="A21" s="121"/>
      <c r="B21" s="128" t="s">
        <v>27</v>
      </c>
      <c r="C21" s="129"/>
      <c r="D21" s="37"/>
      <c r="E21" s="131"/>
      <c r="F21" s="37"/>
      <c r="G21" s="37"/>
      <c r="H21" s="37"/>
      <c r="I21" s="37"/>
      <c r="J21" s="37"/>
    </row>
    <row r="22" spans="1:10">
      <c r="A22" s="121"/>
      <c r="B22" s="128" t="s">
        <v>28</v>
      </c>
      <c r="C22" s="129"/>
      <c r="D22" s="37"/>
      <c r="E22" s="131"/>
      <c r="F22" s="37"/>
      <c r="G22" s="37"/>
      <c r="H22" s="37"/>
      <c r="I22" s="37"/>
      <c r="J22" s="37"/>
    </row>
    <row r="23" spans="1:10">
      <c r="A23" s="121"/>
      <c r="B23" s="128" t="s">
        <v>29</v>
      </c>
      <c r="C23" s="129"/>
      <c r="D23" s="37"/>
      <c r="E23" s="131"/>
      <c r="F23" s="37"/>
      <c r="G23" s="37"/>
      <c r="H23" s="37"/>
      <c r="I23" s="37"/>
      <c r="J23" s="37"/>
    </row>
    <row r="24" spans="1:10">
      <c r="A24" s="121"/>
      <c r="B24" s="128" t="s">
        <v>37</v>
      </c>
      <c r="C24" s="129"/>
      <c r="D24" s="37"/>
      <c r="E24" s="131"/>
      <c r="F24" s="37"/>
      <c r="G24" s="37"/>
      <c r="H24" s="37"/>
      <c r="I24" s="37"/>
      <c r="J24" s="37"/>
    </row>
    <row r="25" spans="1:10">
      <c r="A25" s="121"/>
      <c r="B25" s="128" t="s">
        <v>30</v>
      </c>
      <c r="C25" s="129"/>
      <c r="D25" s="37"/>
      <c r="E25" s="131"/>
      <c r="F25" s="37"/>
      <c r="G25" s="37"/>
      <c r="H25" s="37"/>
      <c r="I25" s="37"/>
      <c r="J25" s="37"/>
    </row>
    <row r="26" spans="1:10">
      <c r="A26" s="121"/>
      <c r="B26" s="132" t="s">
        <v>31</v>
      </c>
      <c r="C26" s="129"/>
      <c r="D26" s="37"/>
      <c r="E26" s="131"/>
      <c r="F26" s="37"/>
      <c r="G26" s="37"/>
      <c r="H26" s="37"/>
      <c r="I26" s="37"/>
      <c r="J26" s="37"/>
    </row>
    <row r="27" spans="1:10">
      <c r="A27" s="121"/>
      <c r="B27" s="128" t="s">
        <v>32</v>
      </c>
      <c r="C27" s="129"/>
      <c r="D27" s="37"/>
      <c r="E27" s="131"/>
      <c r="F27" s="37"/>
      <c r="G27" s="37"/>
      <c r="H27" s="37"/>
      <c r="I27" s="37"/>
      <c r="J27" s="37"/>
    </row>
    <row r="28" spans="1:10" ht="12" customHeight="1">
      <c r="A28" s="121"/>
      <c r="B28" s="128" t="s">
        <v>33</v>
      </c>
      <c r="C28" s="129"/>
      <c r="D28" s="37"/>
      <c r="E28" s="131"/>
      <c r="F28" s="37"/>
      <c r="G28" s="37"/>
      <c r="H28" s="37"/>
      <c r="I28" s="37"/>
      <c r="J28" s="37"/>
    </row>
    <row r="29" spans="1:10">
      <c r="A29" s="121"/>
      <c r="B29" s="128" t="s">
        <v>38</v>
      </c>
      <c r="C29" s="129"/>
      <c r="D29" s="37"/>
      <c r="E29" s="37"/>
      <c r="F29" s="37"/>
      <c r="G29" s="37"/>
      <c r="H29" s="37"/>
      <c r="I29" s="37"/>
      <c r="J29" s="37"/>
    </row>
    <row r="30" spans="1:10">
      <c r="A30" s="121"/>
      <c r="B30" s="128" t="s">
        <v>39</v>
      </c>
      <c r="C30" s="129"/>
      <c r="D30" s="37"/>
      <c r="E30" s="37"/>
      <c r="F30" s="37"/>
      <c r="G30" s="37"/>
      <c r="H30" s="37"/>
      <c r="I30" s="37"/>
      <c r="J30" s="37"/>
    </row>
    <row r="31" spans="1:10">
      <c r="A31" s="121"/>
      <c r="B31" s="132" t="s">
        <v>34</v>
      </c>
      <c r="C31" s="129"/>
      <c r="D31" s="37"/>
      <c r="E31" s="131"/>
      <c r="F31" s="37"/>
      <c r="G31" s="37"/>
      <c r="H31" s="37"/>
      <c r="I31" s="37"/>
      <c r="J31" s="37"/>
    </row>
    <row r="32" spans="1:10" ht="12" customHeight="1">
      <c r="A32" s="121"/>
      <c r="B32" s="133" t="s">
        <v>40</v>
      </c>
      <c r="C32" s="134"/>
      <c r="D32" s="170">
        <f t="shared" ref="D32:J32" si="1">SUM(D21:D31)</f>
        <v>0</v>
      </c>
      <c r="E32" s="170">
        <f t="shared" si="1"/>
        <v>0</v>
      </c>
      <c r="F32" s="147">
        <f t="shared" si="1"/>
        <v>0</v>
      </c>
      <c r="G32" s="147">
        <f t="shared" si="1"/>
        <v>0</v>
      </c>
      <c r="H32" s="147">
        <f t="shared" si="1"/>
        <v>0</v>
      </c>
      <c r="I32" s="147">
        <f t="shared" si="1"/>
        <v>0</v>
      </c>
      <c r="J32" s="147">
        <f t="shared" si="1"/>
        <v>0</v>
      </c>
    </row>
    <row r="33" spans="1:10">
      <c r="A33" s="121"/>
      <c r="B33" s="142" t="s">
        <v>41</v>
      </c>
      <c r="C33" s="145"/>
      <c r="D33" s="125"/>
      <c r="E33" s="125"/>
      <c r="F33" s="126"/>
      <c r="G33" s="184"/>
      <c r="H33" s="126"/>
      <c r="I33" s="175"/>
      <c r="J33" s="184"/>
    </row>
    <row r="34" spans="1:10">
      <c r="A34" s="121"/>
      <c r="B34" s="144" t="s">
        <v>42</v>
      </c>
      <c r="C34" s="145"/>
      <c r="D34" s="37"/>
      <c r="E34" s="131"/>
      <c r="F34" s="37"/>
      <c r="G34" s="37"/>
      <c r="H34" s="37"/>
      <c r="I34" s="37"/>
      <c r="J34" s="37"/>
    </row>
    <row r="35" spans="1:10">
      <c r="A35" s="121"/>
      <c r="B35" s="144" t="s">
        <v>30</v>
      </c>
      <c r="C35" s="145"/>
      <c r="D35" s="168"/>
      <c r="E35" s="131"/>
      <c r="F35" s="37"/>
      <c r="G35" s="37"/>
      <c r="H35" s="37"/>
      <c r="I35" s="37"/>
      <c r="J35" s="37"/>
    </row>
    <row r="36" spans="1:10">
      <c r="A36" s="121"/>
      <c r="B36" s="144" t="s">
        <v>31</v>
      </c>
      <c r="C36" s="145"/>
      <c r="D36" s="168"/>
      <c r="E36" s="131"/>
      <c r="F36" s="37"/>
      <c r="G36" s="37"/>
      <c r="H36" s="37"/>
      <c r="I36" s="37"/>
      <c r="J36" s="37"/>
    </row>
    <row r="37" spans="1:10">
      <c r="A37" s="121"/>
      <c r="B37" s="144" t="s">
        <v>32</v>
      </c>
      <c r="C37" s="145"/>
      <c r="D37" s="168"/>
      <c r="E37" s="131"/>
      <c r="F37" s="37"/>
      <c r="G37" s="37"/>
      <c r="H37" s="37"/>
      <c r="I37" s="37"/>
      <c r="J37" s="37"/>
    </row>
    <row r="38" spans="1:10">
      <c r="A38" s="121"/>
      <c r="B38" s="144" t="s">
        <v>33</v>
      </c>
      <c r="C38" s="145"/>
      <c r="D38" s="168"/>
      <c r="E38" s="131"/>
      <c r="F38" s="37"/>
      <c r="G38" s="37"/>
      <c r="H38" s="37"/>
      <c r="I38" s="37"/>
      <c r="J38" s="37"/>
    </row>
    <row r="39" spans="1:10">
      <c r="A39" s="121"/>
      <c r="B39" s="144" t="s">
        <v>34</v>
      </c>
      <c r="C39" s="145"/>
      <c r="D39" s="168"/>
      <c r="E39" s="131"/>
      <c r="F39" s="37"/>
      <c r="G39" s="37"/>
      <c r="H39" s="37"/>
      <c r="I39" s="37"/>
      <c r="J39" s="37"/>
    </row>
    <row r="40" spans="1:10">
      <c r="A40" s="121"/>
      <c r="B40" s="146" t="s">
        <v>43</v>
      </c>
      <c r="C40" s="134"/>
      <c r="D40" s="170">
        <f>SUM(D34:D39)</f>
        <v>0</v>
      </c>
      <c r="E40" s="131"/>
      <c r="F40" s="170">
        <f>SUM(F34:F39)</f>
        <v>0</v>
      </c>
      <c r="G40" s="170">
        <f>SUM(G34:G39)</f>
        <v>0</v>
      </c>
      <c r="H40" s="170">
        <f>SUM(H34:H39)</f>
        <v>0</v>
      </c>
      <c r="I40" s="170">
        <f>SUM(I34:I39)</f>
        <v>0</v>
      </c>
      <c r="J40" s="170">
        <f>SUM(J34:J39)</f>
        <v>0</v>
      </c>
    </row>
    <row r="41" spans="1:10">
      <c r="A41" s="169"/>
      <c r="B41" s="133"/>
      <c r="C41" s="149" t="s">
        <v>44</v>
      </c>
      <c r="D41" s="170">
        <f t="shared" ref="D41:J41" si="2">SUM(D19,D32,D40)</f>
        <v>0</v>
      </c>
      <c r="E41" s="170">
        <f t="shared" si="2"/>
        <v>0</v>
      </c>
      <c r="F41" s="170">
        <f t="shared" si="2"/>
        <v>0</v>
      </c>
      <c r="G41" s="170">
        <f t="shared" si="2"/>
        <v>0</v>
      </c>
      <c r="H41" s="170">
        <f t="shared" si="2"/>
        <v>0</v>
      </c>
      <c r="I41" s="170">
        <f t="shared" si="2"/>
        <v>0</v>
      </c>
      <c r="J41" s="170">
        <f t="shared" si="2"/>
        <v>0</v>
      </c>
    </row>
  </sheetData>
  <sheetProtection insertHyperlinks="0"/>
  <mergeCells count="9">
    <mergeCell ref="B8:C8"/>
    <mergeCell ref="D6:F6"/>
    <mergeCell ref="G6:I6"/>
    <mergeCell ref="J6:J8"/>
    <mergeCell ref="D7:D8"/>
    <mergeCell ref="E7:E8"/>
    <mergeCell ref="F7:F8"/>
    <mergeCell ref="G7:G8"/>
    <mergeCell ref="H7:I7"/>
  </mergeCells>
  <phoneticPr fontId="35" type="noConversion"/>
  <dataValidations count="1">
    <dataValidation type="decimal" allowBlank="1" showInputMessage="1" showErrorMessage="1" errorTitle="Error" error="Please enter a number of +/- 11 digits" sqref="F34:J39 D34 F31:J31 E29:J30 F21:J28 D21:D31 F11:J18 D11:D18" xr:uid="{AB2BD7B2-8C28-4427-971D-736A130E7C52}">
      <formula1>-99999999999</formula1>
      <formula2>99999999999</formula2>
    </dataValidation>
  </dataValidations>
  <pageMargins left="0.7" right="0.7" top="0.75" bottom="0.75" header="0.3" footer="0.3"/>
  <pageSetup paperSize="9" scale="62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8433" r:id="rId4" name="BLTQR6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419100</xdr:colOff>
                <xdr:row>3</xdr:row>
                <xdr:rowOff>104775</xdr:rowOff>
              </to>
            </anchor>
          </controlPr>
        </control>
      </mc:Choice>
      <mc:Fallback>
        <control shapeId="18433" r:id="rId4" name="BLTQR6_Clear_Worksheet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F679-FDED-47A7-A046-3FE2FD54FC13}">
  <sheetPr codeName="Sheet20">
    <pageSetUpPr fitToPage="1"/>
  </sheetPr>
  <dimension ref="A1:I20"/>
  <sheetViews>
    <sheetView zoomScaleNormal="100" workbookViewId="0"/>
  </sheetViews>
  <sheetFormatPr defaultRowHeight="12.75"/>
  <cols>
    <col min="1" max="1" width="17.42578125" style="3" customWidth="1"/>
    <col min="2" max="2" width="38.7109375" style="3" customWidth="1"/>
    <col min="3" max="3" width="15.5703125" style="3" customWidth="1"/>
    <col min="4" max="4" width="16.7109375" style="3" customWidth="1"/>
    <col min="5" max="5" width="18.42578125" style="3" customWidth="1"/>
    <col min="6" max="7" width="23.5703125" style="3" customWidth="1"/>
    <col min="8" max="253" width="9.140625" style="3"/>
    <col min="254" max="256" width="0" style="3" hidden="1" customWidth="1"/>
    <col min="257" max="257" width="7" style="3" customWidth="1"/>
    <col min="258" max="258" width="41.28515625" style="3" customWidth="1"/>
    <col min="259" max="259" width="15.5703125" style="3" customWidth="1"/>
    <col min="260" max="260" width="16.7109375" style="3" customWidth="1"/>
    <col min="261" max="261" width="18.42578125" style="3" customWidth="1"/>
    <col min="262" max="263" width="23.5703125" style="3" customWidth="1"/>
    <col min="264" max="509" width="9.140625" style="3"/>
    <col min="510" max="512" width="0" style="3" hidden="1" customWidth="1"/>
    <col min="513" max="513" width="7" style="3" customWidth="1"/>
    <col min="514" max="514" width="41.28515625" style="3" customWidth="1"/>
    <col min="515" max="515" width="15.5703125" style="3" customWidth="1"/>
    <col min="516" max="516" width="16.7109375" style="3" customWidth="1"/>
    <col min="517" max="517" width="18.42578125" style="3" customWidth="1"/>
    <col min="518" max="519" width="23.5703125" style="3" customWidth="1"/>
    <col min="520" max="765" width="9.140625" style="3"/>
    <col min="766" max="768" width="0" style="3" hidden="1" customWidth="1"/>
    <col min="769" max="769" width="7" style="3" customWidth="1"/>
    <col min="770" max="770" width="41.28515625" style="3" customWidth="1"/>
    <col min="771" max="771" width="15.5703125" style="3" customWidth="1"/>
    <col min="772" max="772" width="16.7109375" style="3" customWidth="1"/>
    <col min="773" max="773" width="18.42578125" style="3" customWidth="1"/>
    <col min="774" max="775" width="23.5703125" style="3" customWidth="1"/>
    <col min="776" max="1021" width="9.140625" style="3"/>
    <col min="1022" max="1024" width="0" style="3" hidden="1" customWidth="1"/>
    <col min="1025" max="1025" width="7" style="3" customWidth="1"/>
    <col min="1026" max="1026" width="41.28515625" style="3" customWidth="1"/>
    <col min="1027" max="1027" width="15.5703125" style="3" customWidth="1"/>
    <col min="1028" max="1028" width="16.7109375" style="3" customWidth="1"/>
    <col min="1029" max="1029" width="18.42578125" style="3" customWidth="1"/>
    <col min="1030" max="1031" width="23.5703125" style="3" customWidth="1"/>
    <col min="1032" max="1277" width="9.140625" style="3"/>
    <col min="1278" max="1280" width="0" style="3" hidden="1" customWidth="1"/>
    <col min="1281" max="1281" width="7" style="3" customWidth="1"/>
    <col min="1282" max="1282" width="41.28515625" style="3" customWidth="1"/>
    <col min="1283" max="1283" width="15.5703125" style="3" customWidth="1"/>
    <col min="1284" max="1284" width="16.7109375" style="3" customWidth="1"/>
    <col min="1285" max="1285" width="18.42578125" style="3" customWidth="1"/>
    <col min="1286" max="1287" width="23.5703125" style="3" customWidth="1"/>
    <col min="1288" max="1533" width="9.140625" style="3"/>
    <col min="1534" max="1536" width="0" style="3" hidden="1" customWidth="1"/>
    <col min="1537" max="1537" width="7" style="3" customWidth="1"/>
    <col min="1538" max="1538" width="41.28515625" style="3" customWidth="1"/>
    <col min="1539" max="1539" width="15.5703125" style="3" customWidth="1"/>
    <col min="1540" max="1540" width="16.7109375" style="3" customWidth="1"/>
    <col min="1541" max="1541" width="18.42578125" style="3" customWidth="1"/>
    <col min="1542" max="1543" width="23.5703125" style="3" customWidth="1"/>
    <col min="1544" max="1789" width="9.140625" style="3"/>
    <col min="1790" max="1792" width="0" style="3" hidden="1" customWidth="1"/>
    <col min="1793" max="1793" width="7" style="3" customWidth="1"/>
    <col min="1794" max="1794" width="41.28515625" style="3" customWidth="1"/>
    <col min="1795" max="1795" width="15.5703125" style="3" customWidth="1"/>
    <col min="1796" max="1796" width="16.7109375" style="3" customWidth="1"/>
    <col min="1797" max="1797" width="18.42578125" style="3" customWidth="1"/>
    <col min="1798" max="1799" width="23.5703125" style="3" customWidth="1"/>
    <col min="1800" max="2045" width="9.140625" style="3"/>
    <col min="2046" max="2048" width="0" style="3" hidden="1" customWidth="1"/>
    <col min="2049" max="2049" width="7" style="3" customWidth="1"/>
    <col min="2050" max="2050" width="41.28515625" style="3" customWidth="1"/>
    <col min="2051" max="2051" width="15.5703125" style="3" customWidth="1"/>
    <col min="2052" max="2052" width="16.7109375" style="3" customWidth="1"/>
    <col min="2053" max="2053" width="18.42578125" style="3" customWidth="1"/>
    <col min="2054" max="2055" width="23.5703125" style="3" customWidth="1"/>
    <col min="2056" max="2301" width="9.140625" style="3"/>
    <col min="2302" max="2304" width="0" style="3" hidden="1" customWidth="1"/>
    <col min="2305" max="2305" width="7" style="3" customWidth="1"/>
    <col min="2306" max="2306" width="41.28515625" style="3" customWidth="1"/>
    <col min="2307" max="2307" width="15.5703125" style="3" customWidth="1"/>
    <col min="2308" max="2308" width="16.7109375" style="3" customWidth="1"/>
    <col min="2309" max="2309" width="18.42578125" style="3" customWidth="1"/>
    <col min="2310" max="2311" width="23.5703125" style="3" customWidth="1"/>
    <col min="2312" max="2557" width="9.140625" style="3"/>
    <col min="2558" max="2560" width="0" style="3" hidden="1" customWidth="1"/>
    <col min="2561" max="2561" width="7" style="3" customWidth="1"/>
    <col min="2562" max="2562" width="41.28515625" style="3" customWidth="1"/>
    <col min="2563" max="2563" width="15.5703125" style="3" customWidth="1"/>
    <col min="2564" max="2564" width="16.7109375" style="3" customWidth="1"/>
    <col min="2565" max="2565" width="18.42578125" style="3" customWidth="1"/>
    <col min="2566" max="2567" width="23.5703125" style="3" customWidth="1"/>
    <col min="2568" max="2813" width="9.140625" style="3"/>
    <col min="2814" max="2816" width="0" style="3" hidden="1" customWidth="1"/>
    <col min="2817" max="2817" width="7" style="3" customWidth="1"/>
    <col min="2818" max="2818" width="41.28515625" style="3" customWidth="1"/>
    <col min="2819" max="2819" width="15.5703125" style="3" customWidth="1"/>
    <col min="2820" max="2820" width="16.7109375" style="3" customWidth="1"/>
    <col min="2821" max="2821" width="18.42578125" style="3" customWidth="1"/>
    <col min="2822" max="2823" width="23.5703125" style="3" customWidth="1"/>
    <col min="2824" max="3069" width="9.140625" style="3"/>
    <col min="3070" max="3072" width="0" style="3" hidden="1" customWidth="1"/>
    <col min="3073" max="3073" width="7" style="3" customWidth="1"/>
    <col min="3074" max="3074" width="41.28515625" style="3" customWidth="1"/>
    <col min="3075" max="3075" width="15.5703125" style="3" customWidth="1"/>
    <col min="3076" max="3076" width="16.7109375" style="3" customWidth="1"/>
    <col min="3077" max="3077" width="18.42578125" style="3" customWidth="1"/>
    <col min="3078" max="3079" width="23.5703125" style="3" customWidth="1"/>
    <col min="3080" max="3325" width="9.140625" style="3"/>
    <col min="3326" max="3328" width="0" style="3" hidden="1" customWidth="1"/>
    <col min="3329" max="3329" width="7" style="3" customWidth="1"/>
    <col min="3330" max="3330" width="41.28515625" style="3" customWidth="1"/>
    <col min="3331" max="3331" width="15.5703125" style="3" customWidth="1"/>
    <col min="3332" max="3332" width="16.7109375" style="3" customWidth="1"/>
    <col min="3333" max="3333" width="18.42578125" style="3" customWidth="1"/>
    <col min="3334" max="3335" width="23.5703125" style="3" customWidth="1"/>
    <col min="3336" max="3581" width="9.140625" style="3"/>
    <col min="3582" max="3584" width="0" style="3" hidden="1" customWidth="1"/>
    <col min="3585" max="3585" width="7" style="3" customWidth="1"/>
    <col min="3586" max="3586" width="41.28515625" style="3" customWidth="1"/>
    <col min="3587" max="3587" width="15.5703125" style="3" customWidth="1"/>
    <col min="3588" max="3588" width="16.7109375" style="3" customWidth="1"/>
    <col min="3589" max="3589" width="18.42578125" style="3" customWidth="1"/>
    <col min="3590" max="3591" width="23.5703125" style="3" customWidth="1"/>
    <col min="3592" max="3837" width="9.140625" style="3"/>
    <col min="3838" max="3840" width="0" style="3" hidden="1" customWidth="1"/>
    <col min="3841" max="3841" width="7" style="3" customWidth="1"/>
    <col min="3842" max="3842" width="41.28515625" style="3" customWidth="1"/>
    <col min="3843" max="3843" width="15.5703125" style="3" customWidth="1"/>
    <col min="3844" max="3844" width="16.7109375" style="3" customWidth="1"/>
    <col min="3845" max="3845" width="18.42578125" style="3" customWidth="1"/>
    <col min="3846" max="3847" width="23.5703125" style="3" customWidth="1"/>
    <col min="3848" max="4093" width="9.140625" style="3"/>
    <col min="4094" max="4096" width="0" style="3" hidden="1" customWidth="1"/>
    <col min="4097" max="4097" width="7" style="3" customWidth="1"/>
    <col min="4098" max="4098" width="41.28515625" style="3" customWidth="1"/>
    <col min="4099" max="4099" width="15.5703125" style="3" customWidth="1"/>
    <col min="4100" max="4100" width="16.7109375" style="3" customWidth="1"/>
    <col min="4101" max="4101" width="18.42578125" style="3" customWidth="1"/>
    <col min="4102" max="4103" width="23.5703125" style="3" customWidth="1"/>
    <col min="4104" max="4349" width="9.140625" style="3"/>
    <col min="4350" max="4352" width="0" style="3" hidden="1" customWidth="1"/>
    <col min="4353" max="4353" width="7" style="3" customWidth="1"/>
    <col min="4354" max="4354" width="41.28515625" style="3" customWidth="1"/>
    <col min="4355" max="4355" width="15.5703125" style="3" customWidth="1"/>
    <col min="4356" max="4356" width="16.7109375" style="3" customWidth="1"/>
    <col min="4357" max="4357" width="18.42578125" style="3" customWidth="1"/>
    <col min="4358" max="4359" width="23.5703125" style="3" customWidth="1"/>
    <col min="4360" max="4605" width="9.140625" style="3"/>
    <col min="4606" max="4608" width="0" style="3" hidden="1" customWidth="1"/>
    <col min="4609" max="4609" width="7" style="3" customWidth="1"/>
    <col min="4610" max="4610" width="41.28515625" style="3" customWidth="1"/>
    <col min="4611" max="4611" width="15.5703125" style="3" customWidth="1"/>
    <col min="4612" max="4612" width="16.7109375" style="3" customWidth="1"/>
    <col min="4613" max="4613" width="18.42578125" style="3" customWidth="1"/>
    <col min="4614" max="4615" width="23.5703125" style="3" customWidth="1"/>
    <col min="4616" max="4861" width="9.140625" style="3"/>
    <col min="4862" max="4864" width="0" style="3" hidden="1" customWidth="1"/>
    <col min="4865" max="4865" width="7" style="3" customWidth="1"/>
    <col min="4866" max="4866" width="41.28515625" style="3" customWidth="1"/>
    <col min="4867" max="4867" width="15.5703125" style="3" customWidth="1"/>
    <col min="4868" max="4868" width="16.7109375" style="3" customWidth="1"/>
    <col min="4869" max="4869" width="18.42578125" style="3" customWidth="1"/>
    <col min="4870" max="4871" width="23.5703125" style="3" customWidth="1"/>
    <col min="4872" max="5117" width="9.140625" style="3"/>
    <col min="5118" max="5120" width="0" style="3" hidden="1" customWidth="1"/>
    <col min="5121" max="5121" width="7" style="3" customWidth="1"/>
    <col min="5122" max="5122" width="41.28515625" style="3" customWidth="1"/>
    <col min="5123" max="5123" width="15.5703125" style="3" customWidth="1"/>
    <col min="5124" max="5124" width="16.7109375" style="3" customWidth="1"/>
    <col min="5125" max="5125" width="18.42578125" style="3" customWidth="1"/>
    <col min="5126" max="5127" width="23.5703125" style="3" customWidth="1"/>
    <col min="5128" max="5373" width="9.140625" style="3"/>
    <col min="5374" max="5376" width="0" style="3" hidden="1" customWidth="1"/>
    <col min="5377" max="5377" width="7" style="3" customWidth="1"/>
    <col min="5378" max="5378" width="41.28515625" style="3" customWidth="1"/>
    <col min="5379" max="5379" width="15.5703125" style="3" customWidth="1"/>
    <col min="5380" max="5380" width="16.7109375" style="3" customWidth="1"/>
    <col min="5381" max="5381" width="18.42578125" style="3" customWidth="1"/>
    <col min="5382" max="5383" width="23.5703125" style="3" customWidth="1"/>
    <col min="5384" max="5629" width="9.140625" style="3"/>
    <col min="5630" max="5632" width="0" style="3" hidden="1" customWidth="1"/>
    <col min="5633" max="5633" width="7" style="3" customWidth="1"/>
    <col min="5634" max="5634" width="41.28515625" style="3" customWidth="1"/>
    <col min="5635" max="5635" width="15.5703125" style="3" customWidth="1"/>
    <col min="5636" max="5636" width="16.7109375" style="3" customWidth="1"/>
    <col min="5637" max="5637" width="18.42578125" style="3" customWidth="1"/>
    <col min="5638" max="5639" width="23.5703125" style="3" customWidth="1"/>
    <col min="5640" max="5885" width="9.140625" style="3"/>
    <col min="5886" max="5888" width="0" style="3" hidden="1" customWidth="1"/>
    <col min="5889" max="5889" width="7" style="3" customWidth="1"/>
    <col min="5890" max="5890" width="41.28515625" style="3" customWidth="1"/>
    <col min="5891" max="5891" width="15.5703125" style="3" customWidth="1"/>
    <col min="5892" max="5892" width="16.7109375" style="3" customWidth="1"/>
    <col min="5893" max="5893" width="18.42578125" style="3" customWidth="1"/>
    <col min="5894" max="5895" width="23.5703125" style="3" customWidth="1"/>
    <col min="5896" max="6141" width="9.140625" style="3"/>
    <col min="6142" max="6144" width="0" style="3" hidden="1" customWidth="1"/>
    <col min="6145" max="6145" width="7" style="3" customWidth="1"/>
    <col min="6146" max="6146" width="41.28515625" style="3" customWidth="1"/>
    <col min="6147" max="6147" width="15.5703125" style="3" customWidth="1"/>
    <col min="6148" max="6148" width="16.7109375" style="3" customWidth="1"/>
    <col min="6149" max="6149" width="18.42578125" style="3" customWidth="1"/>
    <col min="6150" max="6151" width="23.5703125" style="3" customWidth="1"/>
    <col min="6152" max="6397" width="9.140625" style="3"/>
    <col min="6398" max="6400" width="0" style="3" hidden="1" customWidth="1"/>
    <col min="6401" max="6401" width="7" style="3" customWidth="1"/>
    <col min="6402" max="6402" width="41.28515625" style="3" customWidth="1"/>
    <col min="6403" max="6403" width="15.5703125" style="3" customWidth="1"/>
    <col min="6404" max="6404" width="16.7109375" style="3" customWidth="1"/>
    <col min="6405" max="6405" width="18.42578125" style="3" customWidth="1"/>
    <col min="6406" max="6407" width="23.5703125" style="3" customWidth="1"/>
    <col min="6408" max="6653" width="9.140625" style="3"/>
    <col min="6654" max="6656" width="0" style="3" hidden="1" customWidth="1"/>
    <col min="6657" max="6657" width="7" style="3" customWidth="1"/>
    <col min="6658" max="6658" width="41.28515625" style="3" customWidth="1"/>
    <col min="6659" max="6659" width="15.5703125" style="3" customWidth="1"/>
    <col min="6660" max="6660" width="16.7109375" style="3" customWidth="1"/>
    <col min="6661" max="6661" width="18.42578125" style="3" customWidth="1"/>
    <col min="6662" max="6663" width="23.5703125" style="3" customWidth="1"/>
    <col min="6664" max="6909" width="9.140625" style="3"/>
    <col min="6910" max="6912" width="0" style="3" hidden="1" customWidth="1"/>
    <col min="6913" max="6913" width="7" style="3" customWidth="1"/>
    <col min="6914" max="6914" width="41.28515625" style="3" customWidth="1"/>
    <col min="6915" max="6915" width="15.5703125" style="3" customWidth="1"/>
    <col min="6916" max="6916" width="16.7109375" style="3" customWidth="1"/>
    <col min="6917" max="6917" width="18.42578125" style="3" customWidth="1"/>
    <col min="6918" max="6919" width="23.5703125" style="3" customWidth="1"/>
    <col min="6920" max="7165" width="9.140625" style="3"/>
    <col min="7166" max="7168" width="0" style="3" hidden="1" customWidth="1"/>
    <col min="7169" max="7169" width="7" style="3" customWidth="1"/>
    <col min="7170" max="7170" width="41.28515625" style="3" customWidth="1"/>
    <col min="7171" max="7171" width="15.5703125" style="3" customWidth="1"/>
    <col min="7172" max="7172" width="16.7109375" style="3" customWidth="1"/>
    <col min="7173" max="7173" width="18.42578125" style="3" customWidth="1"/>
    <col min="7174" max="7175" width="23.5703125" style="3" customWidth="1"/>
    <col min="7176" max="7421" width="9.140625" style="3"/>
    <col min="7422" max="7424" width="0" style="3" hidden="1" customWidth="1"/>
    <col min="7425" max="7425" width="7" style="3" customWidth="1"/>
    <col min="7426" max="7426" width="41.28515625" style="3" customWidth="1"/>
    <col min="7427" max="7427" width="15.5703125" style="3" customWidth="1"/>
    <col min="7428" max="7428" width="16.7109375" style="3" customWidth="1"/>
    <col min="7429" max="7429" width="18.42578125" style="3" customWidth="1"/>
    <col min="7430" max="7431" width="23.5703125" style="3" customWidth="1"/>
    <col min="7432" max="7677" width="9.140625" style="3"/>
    <col min="7678" max="7680" width="0" style="3" hidden="1" customWidth="1"/>
    <col min="7681" max="7681" width="7" style="3" customWidth="1"/>
    <col min="7682" max="7682" width="41.28515625" style="3" customWidth="1"/>
    <col min="7683" max="7683" width="15.5703125" style="3" customWidth="1"/>
    <col min="7684" max="7684" width="16.7109375" style="3" customWidth="1"/>
    <col min="7685" max="7685" width="18.42578125" style="3" customWidth="1"/>
    <col min="7686" max="7687" width="23.5703125" style="3" customWidth="1"/>
    <col min="7688" max="7933" width="9.140625" style="3"/>
    <col min="7934" max="7936" width="0" style="3" hidden="1" customWidth="1"/>
    <col min="7937" max="7937" width="7" style="3" customWidth="1"/>
    <col min="7938" max="7938" width="41.28515625" style="3" customWidth="1"/>
    <col min="7939" max="7939" width="15.5703125" style="3" customWidth="1"/>
    <col min="7940" max="7940" width="16.7109375" style="3" customWidth="1"/>
    <col min="7941" max="7941" width="18.42578125" style="3" customWidth="1"/>
    <col min="7942" max="7943" width="23.5703125" style="3" customWidth="1"/>
    <col min="7944" max="8189" width="9.140625" style="3"/>
    <col min="8190" max="8192" width="0" style="3" hidden="1" customWidth="1"/>
    <col min="8193" max="8193" width="7" style="3" customWidth="1"/>
    <col min="8194" max="8194" width="41.28515625" style="3" customWidth="1"/>
    <col min="8195" max="8195" width="15.5703125" style="3" customWidth="1"/>
    <col min="8196" max="8196" width="16.7109375" style="3" customWidth="1"/>
    <col min="8197" max="8197" width="18.42578125" style="3" customWidth="1"/>
    <col min="8198" max="8199" width="23.5703125" style="3" customWidth="1"/>
    <col min="8200" max="8445" width="9.140625" style="3"/>
    <col min="8446" max="8448" width="0" style="3" hidden="1" customWidth="1"/>
    <col min="8449" max="8449" width="7" style="3" customWidth="1"/>
    <col min="8450" max="8450" width="41.28515625" style="3" customWidth="1"/>
    <col min="8451" max="8451" width="15.5703125" style="3" customWidth="1"/>
    <col min="8452" max="8452" width="16.7109375" style="3" customWidth="1"/>
    <col min="8453" max="8453" width="18.42578125" style="3" customWidth="1"/>
    <col min="8454" max="8455" width="23.5703125" style="3" customWidth="1"/>
    <col min="8456" max="8701" width="9.140625" style="3"/>
    <col min="8702" max="8704" width="0" style="3" hidden="1" customWidth="1"/>
    <col min="8705" max="8705" width="7" style="3" customWidth="1"/>
    <col min="8706" max="8706" width="41.28515625" style="3" customWidth="1"/>
    <col min="8707" max="8707" width="15.5703125" style="3" customWidth="1"/>
    <col min="8708" max="8708" width="16.7109375" style="3" customWidth="1"/>
    <col min="8709" max="8709" width="18.42578125" style="3" customWidth="1"/>
    <col min="8710" max="8711" width="23.5703125" style="3" customWidth="1"/>
    <col min="8712" max="8957" width="9.140625" style="3"/>
    <col min="8958" max="8960" width="0" style="3" hidden="1" customWidth="1"/>
    <col min="8961" max="8961" width="7" style="3" customWidth="1"/>
    <col min="8962" max="8962" width="41.28515625" style="3" customWidth="1"/>
    <col min="8963" max="8963" width="15.5703125" style="3" customWidth="1"/>
    <col min="8964" max="8964" width="16.7109375" style="3" customWidth="1"/>
    <col min="8965" max="8965" width="18.42578125" style="3" customWidth="1"/>
    <col min="8966" max="8967" width="23.5703125" style="3" customWidth="1"/>
    <col min="8968" max="9213" width="9.140625" style="3"/>
    <col min="9214" max="9216" width="0" style="3" hidden="1" customWidth="1"/>
    <col min="9217" max="9217" width="7" style="3" customWidth="1"/>
    <col min="9218" max="9218" width="41.28515625" style="3" customWidth="1"/>
    <col min="9219" max="9219" width="15.5703125" style="3" customWidth="1"/>
    <col min="9220" max="9220" width="16.7109375" style="3" customWidth="1"/>
    <col min="9221" max="9221" width="18.42578125" style="3" customWidth="1"/>
    <col min="9222" max="9223" width="23.5703125" style="3" customWidth="1"/>
    <col min="9224" max="9469" width="9.140625" style="3"/>
    <col min="9470" max="9472" width="0" style="3" hidden="1" customWidth="1"/>
    <col min="9473" max="9473" width="7" style="3" customWidth="1"/>
    <col min="9474" max="9474" width="41.28515625" style="3" customWidth="1"/>
    <col min="9475" max="9475" width="15.5703125" style="3" customWidth="1"/>
    <col min="9476" max="9476" width="16.7109375" style="3" customWidth="1"/>
    <col min="9477" max="9477" width="18.42578125" style="3" customWidth="1"/>
    <col min="9478" max="9479" width="23.5703125" style="3" customWidth="1"/>
    <col min="9480" max="9725" width="9.140625" style="3"/>
    <col min="9726" max="9728" width="0" style="3" hidden="1" customWidth="1"/>
    <col min="9729" max="9729" width="7" style="3" customWidth="1"/>
    <col min="9730" max="9730" width="41.28515625" style="3" customWidth="1"/>
    <col min="9731" max="9731" width="15.5703125" style="3" customWidth="1"/>
    <col min="9732" max="9732" width="16.7109375" style="3" customWidth="1"/>
    <col min="9733" max="9733" width="18.42578125" style="3" customWidth="1"/>
    <col min="9734" max="9735" width="23.5703125" style="3" customWidth="1"/>
    <col min="9736" max="9981" width="9.140625" style="3"/>
    <col min="9982" max="9984" width="0" style="3" hidden="1" customWidth="1"/>
    <col min="9985" max="9985" width="7" style="3" customWidth="1"/>
    <col min="9986" max="9986" width="41.28515625" style="3" customWidth="1"/>
    <col min="9987" max="9987" width="15.5703125" style="3" customWidth="1"/>
    <col min="9988" max="9988" width="16.7109375" style="3" customWidth="1"/>
    <col min="9989" max="9989" width="18.42578125" style="3" customWidth="1"/>
    <col min="9990" max="9991" width="23.5703125" style="3" customWidth="1"/>
    <col min="9992" max="10237" width="9.140625" style="3"/>
    <col min="10238" max="10240" width="0" style="3" hidden="1" customWidth="1"/>
    <col min="10241" max="10241" width="7" style="3" customWidth="1"/>
    <col min="10242" max="10242" width="41.28515625" style="3" customWidth="1"/>
    <col min="10243" max="10243" width="15.5703125" style="3" customWidth="1"/>
    <col min="10244" max="10244" width="16.7109375" style="3" customWidth="1"/>
    <col min="10245" max="10245" width="18.42578125" style="3" customWidth="1"/>
    <col min="10246" max="10247" width="23.5703125" style="3" customWidth="1"/>
    <col min="10248" max="10493" width="9.140625" style="3"/>
    <col min="10494" max="10496" width="0" style="3" hidden="1" customWidth="1"/>
    <col min="10497" max="10497" width="7" style="3" customWidth="1"/>
    <col min="10498" max="10498" width="41.28515625" style="3" customWidth="1"/>
    <col min="10499" max="10499" width="15.5703125" style="3" customWidth="1"/>
    <col min="10500" max="10500" width="16.7109375" style="3" customWidth="1"/>
    <col min="10501" max="10501" width="18.42578125" style="3" customWidth="1"/>
    <col min="10502" max="10503" width="23.5703125" style="3" customWidth="1"/>
    <col min="10504" max="10749" width="9.140625" style="3"/>
    <col min="10750" max="10752" width="0" style="3" hidden="1" customWidth="1"/>
    <col min="10753" max="10753" width="7" style="3" customWidth="1"/>
    <col min="10754" max="10754" width="41.28515625" style="3" customWidth="1"/>
    <col min="10755" max="10755" width="15.5703125" style="3" customWidth="1"/>
    <col min="10756" max="10756" width="16.7109375" style="3" customWidth="1"/>
    <col min="10757" max="10757" width="18.42578125" style="3" customWidth="1"/>
    <col min="10758" max="10759" width="23.5703125" style="3" customWidth="1"/>
    <col min="10760" max="11005" width="9.140625" style="3"/>
    <col min="11006" max="11008" width="0" style="3" hidden="1" customWidth="1"/>
    <col min="11009" max="11009" width="7" style="3" customWidth="1"/>
    <col min="11010" max="11010" width="41.28515625" style="3" customWidth="1"/>
    <col min="11011" max="11011" width="15.5703125" style="3" customWidth="1"/>
    <col min="11012" max="11012" width="16.7109375" style="3" customWidth="1"/>
    <col min="11013" max="11013" width="18.42578125" style="3" customWidth="1"/>
    <col min="11014" max="11015" width="23.5703125" style="3" customWidth="1"/>
    <col min="11016" max="11261" width="9.140625" style="3"/>
    <col min="11262" max="11264" width="0" style="3" hidden="1" customWidth="1"/>
    <col min="11265" max="11265" width="7" style="3" customWidth="1"/>
    <col min="11266" max="11266" width="41.28515625" style="3" customWidth="1"/>
    <col min="11267" max="11267" width="15.5703125" style="3" customWidth="1"/>
    <col min="11268" max="11268" width="16.7109375" style="3" customWidth="1"/>
    <col min="11269" max="11269" width="18.42578125" style="3" customWidth="1"/>
    <col min="11270" max="11271" width="23.5703125" style="3" customWidth="1"/>
    <col min="11272" max="11517" width="9.140625" style="3"/>
    <col min="11518" max="11520" width="0" style="3" hidden="1" customWidth="1"/>
    <col min="11521" max="11521" width="7" style="3" customWidth="1"/>
    <col min="11522" max="11522" width="41.28515625" style="3" customWidth="1"/>
    <col min="11523" max="11523" width="15.5703125" style="3" customWidth="1"/>
    <col min="11524" max="11524" width="16.7109375" style="3" customWidth="1"/>
    <col min="11525" max="11525" width="18.42578125" style="3" customWidth="1"/>
    <col min="11526" max="11527" width="23.5703125" style="3" customWidth="1"/>
    <col min="11528" max="11773" width="9.140625" style="3"/>
    <col min="11774" max="11776" width="0" style="3" hidden="1" customWidth="1"/>
    <col min="11777" max="11777" width="7" style="3" customWidth="1"/>
    <col min="11778" max="11778" width="41.28515625" style="3" customWidth="1"/>
    <col min="11779" max="11779" width="15.5703125" style="3" customWidth="1"/>
    <col min="11780" max="11780" width="16.7109375" style="3" customWidth="1"/>
    <col min="11781" max="11781" width="18.42578125" style="3" customWidth="1"/>
    <col min="11782" max="11783" width="23.5703125" style="3" customWidth="1"/>
    <col min="11784" max="12029" width="9.140625" style="3"/>
    <col min="12030" max="12032" width="0" style="3" hidden="1" customWidth="1"/>
    <col min="12033" max="12033" width="7" style="3" customWidth="1"/>
    <col min="12034" max="12034" width="41.28515625" style="3" customWidth="1"/>
    <col min="12035" max="12035" width="15.5703125" style="3" customWidth="1"/>
    <col min="12036" max="12036" width="16.7109375" style="3" customWidth="1"/>
    <col min="12037" max="12037" width="18.42578125" style="3" customWidth="1"/>
    <col min="12038" max="12039" width="23.5703125" style="3" customWidth="1"/>
    <col min="12040" max="12285" width="9.140625" style="3"/>
    <col min="12286" max="12288" width="0" style="3" hidden="1" customWidth="1"/>
    <col min="12289" max="12289" width="7" style="3" customWidth="1"/>
    <col min="12290" max="12290" width="41.28515625" style="3" customWidth="1"/>
    <col min="12291" max="12291" width="15.5703125" style="3" customWidth="1"/>
    <col min="12292" max="12292" width="16.7109375" style="3" customWidth="1"/>
    <col min="12293" max="12293" width="18.42578125" style="3" customWidth="1"/>
    <col min="12294" max="12295" width="23.5703125" style="3" customWidth="1"/>
    <col min="12296" max="12541" width="9.140625" style="3"/>
    <col min="12542" max="12544" width="0" style="3" hidden="1" customWidth="1"/>
    <col min="12545" max="12545" width="7" style="3" customWidth="1"/>
    <col min="12546" max="12546" width="41.28515625" style="3" customWidth="1"/>
    <col min="12547" max="12547" width="15.5703125" style="3" customWidth="1"/>
    <col min="12548" max="12548" width="16.7109375" style="3" customWidth="1"/>
    <col min="12549" max="12549" width="18.42578125" style="3" customWidth="1"/>
    <col min="12550" max="12551" width="23.5703125" style="3" customWidth="1"/>
    <col min="12552" max="12797" width="9.140625" style="3"/>
    <col min="12798" max="12800" width="0" style="3" hidden="1" customWidth="1"/>
    <col min="12801" max="12801" width="7" style="3" customWidth="1"/>
    <col min="12802" max="12802" width="41.28515625" style="3" customWidth="1"/>
    <col min="12803" max="12803" width="15.5703125" style="3" customWidth="1"/>
    <col min="12804" max="12804" width="16.7109375" style="3" customWidth="1"/>
    <col min="12805" max="12805" width="18.42578125" style="3" customWidth="1"/>
    <col min="12806" max="12807" width="23.5703125" style="3" customWidth="1"/>
    <col min="12808" max="13053" width="9.140625" style="3"/>
    <col min="13054" max="13056" width="0" style="3" hidden="1" customWidth="1"/>
    <col min="13057" max="13057" width="7" style="3" customWidth="1"/>
    <col min="13058" max="13058" width="41.28515625" style="3" customWidth="1"/>
    <col min="13059" max="13059" width="15.5703125" style="3" customWidth="1"/>
    <col min="13060" max="13060" width="16.7109375" style="3" customWidth="1"/>
    <col min="13061" max="13061" width="18.42578125" style="3" customWidth="1"/>
    <col min="13062" max="13063" width="23.5703125" style="3" customWidth="1"/>
    <col min="13064" max="13309" width="9.140625" style="3"/>
    <col min="13310" max="13312" width="0" style="3" hidden="1" customWidth="1"/>
    <col min="13313" max="13313" width="7" style="3" customWidth="1"/>
    <col min="13314" max="13314" width="41.28515625" style="3" customWidth="1"/>
    <col min="13315" max="13315" width="15.5703125" style="3" customWidth="1"/>
    <col min="13316" max="13316" width="16.7109375" style="3" customWidth="1"/>
    <col min="13317" max="13317" width="18.42578125" style="3" customWidth="1"/>
    <col min="13318" max="13319" width="23.5703125" style="3" customWidth="1"/>
    <col min="13320" max="13565" width="9.140625" style="3"/>
    <col min="13566" max="13568" width="0" style="3" hidden="1" customWidth="1"/>
    <col min="13569" max="13569" width="7" style="3" customWidth="1"/>
    <col min="13570" max="13570" width="41.28515625" style="3" customWidth="1"/>
    <col min="13571" max="13571" width="15.5703125" style="3" customWidth="1"/>
    <col min="13572" max="13572" width="16.7109375" style="3" customWidth="1"/>
    <col min="13573" max="13573" width="18.42578125" style="3" customWidth="1"/>
    <col min="13574" max="13575" width="23.5703125" style="3" customWidth="1"/>
    <col min="13576" max="13821" width="9.140625" style="3"/>
    <col min="13822" max="13824" width="0" style="3" hidden="1" customWidth="1"/>
    <col min="13825" max="13825" width="7" style="3" customWidth="1"/>
    <col min="13826" max="13826" width="41.28515625" style="3" customWidth="1"/>
    <col min="13827" max="13827" width="15.5703125" style="3" customWidth="1"/>
    <col min="13828" max="13828" width="16.7109375" style="3" customWidth="1"/>
    <col min="13829" max="13829" width="18.42578125" style="3" customWidth="1"/>
    <col min="13830" max="13831" width="23.5703125" style="3" customWidth="1"/>
    <col min="13832" max="14077" width="9.140625" style="3"/>
    <col min="14078" max="14080" width="0" style="3" hidden="1" customWidth="1"/>
    <col min="14081" max="14081" width="7" style="3" customWidth="1"/>
    <col min="14082" max="14082" width="41.28515625" style="3" customWidth="1"/>
    <col min="14083" max="14083" width="15.5703125" style="3" customWidth="1"/>
    <col min="14084" max="14084" width="16.7109375" style="3" customWidth="1"/>
    <col min="14085" max="14085" width="18.42578125" style="3" customWidth="1"/>
    <col min="14086" max="14087" width="23.5703125" style="3" customWidth="1"/>
    <col min="14088" max="14333" width="9.140625" style="3"/>
    <col min="14334" max="14336" width="0" style="3" hidden="1" customWidth="1"/>
    <col min="14337" max="14337" width="7" style="3" customWidth="1"/>
    <col min="14338" max="14338" width="41.28515625" style="3" customWidth="1"/>
    <col min="14339" max="14339" width="15.5703125" style="3" customWidth="1"/>
    <col min="14340" max="14340" width="16.7109375" style="3" customWidth="1"/>
    <col min="14341" max="14341" width="18.42578125" style="3" customWidth="1"/>
    <col min="14342" max="14343" width="23.5703125" style="3" customWidth="1"/>
    <col min="14344" max="14589" width="9.140625" style="3"/>
    <col min="14590" max="14592" width="0" style="3" hidden="1" customWidth="1"/>
    <col min="14593" max="14593" width="7" style="3" customWidth="1"/>
    <col min="14594" max="14594" width="41.28515625" style="3" customWidth="1"/>
    <col min="14595" max="14595" width="15.5703125" style="3" customWidth="1"/>
    <col min="14596" max="14596" width="16.7109375" style="3" customWidth="1"/>
    <col min="14597" max="14597" width="18.42578125" style="3" customWidth="1"/>
    <col min="14598" max="14599" width="23.5703125" style="3" customWidth="1"/>
    <col min="14600" max="14845" width="9.140625" style="3"/>
    <col min="14846" max="14848" width="0" style="3" hidden="1" customWidth="1"/>
    <col min="14849" max="14849" width="7" style="3" customWidth="1"/>
    <col min="14850" max="14850" width="41.28515625" style="3" customWidth="1"/>
    <col min="14851" max="14851" width="15.5703125" style="3" customWidth="1"/>
    <col min="14852" max="14852" width="16.7109375" style="3" customWidth="1"/>
    <col min="14853" max="14853" width="18.42578125" style="3" customWidth="1"/>
    <col min="14854" max="14855" width="23.5703125" style="3" customWidth="1"/>
    <col min="14856" max="15101" width="9.140625" style="3"/>
    <col min="15102" max="15104" width="0" style="3" hidden="1" customWidth="1"/>
    <col min="15105" max="15105" width="7" style="3" customWidth="1"/>
    <col min="15106" max="15106" width="41.28515625" style="3" customWidth="1"/>
    <col min="15107" max="15107" width="15.5703125" style="3" customWidth="1"/>
    <col min="15108" max="15108" width="16.7109375" style="3" customWidth="1"/>
    <col min="15109" max="15109" width="18.42578125" style="3" customWidth="1"/>
    <col min="15110" max="15111" width="23.5703125" style="3" customWidth="1"/>
    <col min="15112" max="15357" width="9.140625" style="3"/>
    <col min="15358" max="15360" width="0" style="3" hidden="1" customWidth="1"/>
    <col min="15361" max="15361" width="7" style="3" customWidth="1"/>
    <col min="15362" max="15362" width="41.28515625" style="3" customWidth="1"/>
    <col min="15363" max="15363" width="15.5703125" style="3" customWidth="1"/>
    <col min="15364" max="15364" width="16.7109375" style="3" customWidth="1"/>
    <col min="15365" max="15365" width="18.42578125" style="3" customWidth="1"/>
    <col min="15366" max="15367" width="23.5703125" style="3" customWidth="1"/>
    <col min="15368" max="15613" width="9.140625" style="3"/>
    <col min="15614" max="15616" width="0" style="3" hidden="1" customWidth="1"/>
    <col min="15617" max="15617" width="7" style="3" customWidth="1"/>
    <col min="15618" max="15618" width="41.28515625" style="3" customWidth="1"/>
    <col min="15619" max="15619" width="15.5703125" style="3" customWidth="1"/>
    <col min="15620" max="15620" width="16.7109375" style="3" customWidth="1"/>
    <col min="15621" max="15621" width="18.42578125" style="3" customWidth="1"/>
    <col min="15622" max="15623" width="23.5703125" style="3" customWidth="1"/>
    <col min="15624" max="15869" width="9.140625" style="3"/>
    <col min="15870" max="15872" width="0" style="3" hidden="1" customWidth="1"/>
    <col min="15873" max="15873" width="7" style="3" customWidth="1"/>
    <col min="15874" max="15874" width="41.28515625" style="3" customWidth="1"/>
    <col min="15875" max="15875" width="15.5703125" style="3" customWidth="1"/>
    <col min="15876" max="15876" width="16.7109375" style="3" customWidth="1"/>
    <col min="15877" max="15877" width="18.42578125" style="3" customWidth="1"/>
    <col min="15878" max="15879" width="23.5703125" style="3" customWidth="1"/>
    <col min="15880" max="16125" width="9.140625" style="3"/>
    <col min="16126" max="16128" width="0" style="3" hidden="1" customWidth="1"/>
    <col min="16129" max="16129" width="7" style="3" customWidth="1"/>
    <col min="16130" max="16130" width="41.28515625" style="3" customWidth="1"/>
    <col min="16131" max="16131" width="15.5703125" style="3" customWidth="1"/>
    <col min="16132" max="16132" width="16.7109375" style="3" customWidth="1"/>
    <col min="16133" max="16133" width="18.42578125" style="3" customWidth="1"/>
    <col min="16134" max="16135" width="23.5703125" style="3" customWidth="1"/>
    <col min="16136" max="16381" width="9.140625" style="3"/>
    <col min="16382" max="16384" width="8.7109375" style="3" customWidth="1"/>
  </cols>
  <sheetData>
    <row r="1" spans="1:9">
      <c r="A1" s="1" t="s">
        <v>8</v>
      </c>
      <c r="B1" s="1"/>
      <c r="C1" s="1"/>
      <c r="D1" s="1"/>
      <c r="E1" s="1"/>
      <c r="F1" s="1"/>
      <c r="G1" s="1"/>
      <c r="H1" s="2"/>
      <c r="I1" s="2"/>
    </row>
    <row r="2" spans="1:9" ht="22.15" customHeight="1">
      <c r="A2" s="102" t="s">
        <v>13</v>
      </c>
      <c r="B2" s="103"/>
      <c r="C2" s="4"/>
      <c r="D2" s="5"/>
      <c r="E2" s="5"/>
      <c r="F2" s="5"/>
      <c r="G2" s="5"/>
      <c r="H2" s="5"/>
      <c r="I2" s="5"/>
    </row>
    <row r="3" spans="1:9" ht="22.15" customHeight="1">
      <c r="A3" s="102" t="s">
        <v>14</v>
      </c>
      <c r="B3" s="104"/>
      <c r="C3" s="4"/>
      <c r="D3" s="5"/>
      <c r="E3" s="5"/>
      <c r="F3" s="5"/>
      <c r="G3" s="5"/>
      <c r="H3" s="5"/>
      <c r="I3" s="5"/>
    </row>
    <row r="4" spans="1:9" ht="22.15" customHeight="1">
      <c r="A4" s="102" t="s">
        <v>15</v>
      </c>
      <c r="B4" s="103"/>
    </row>
    <row r="5" spans="1:9">
      <c r="A5" s="7"/>
      <c r="E5" s="7"/>
    </row>
    <row r="6" spans="1:9" s="7" customFormat="1">
      <c r="A6" s="109"/>
      <c r="B6" s="109"/>
      <c r="C6" s="388" t="s">
        <v>84</v>
      </c>
      <c r="D6" s="388"/>
      <c r="E6" s="388"/>
      <c r="F6" s="403" t="s">
        <v>88</v>
      </c>
      <c r="G6" s="404"/>
    </row>
    <row r="7" spans="1:9" s="7" customFormat="1" ht="51">
      <c r="A7" s="183" t="s">
        <v>89</v>
      </c>
      <c r="B7" s="183" t="s">
        <v>22</v>
      </c>
      <c r="C7" s="110" t="s">
        <v>90</v>
      </c>
      <c r="D7" s="158" t="s">
        <v>91</v>
      </c>
      <c r="E7" s="158" t="s">
        <v>92</v>
      </c>
      <c r="F7" s="158" t="s">
        <v>93</v>
      </c>
      <c r="G7" s="158" t="s">
        <v>94</v>
      </c>
      <c r="H7" s="8"/>
    </row>
    <row r="8" spans="1:9" s="7" customFormat="1">
      <c r="A8" s="109"/>
      <c r="B8" s="185"/>
      <c r="C8" s="117"/>
      <c r="D8" s="119" t="s">
        <v>25</v>
      </c>
      <c r="E8" s="119" t="s">
        <v>25</v>
      </c>
      <c r="F8" s="119" t="s">
        <v>25</v>
      </c>
      <c r="G8" s="120" t="s">
        <v>25</v>
      </c>
    </row>
    <row r="9" spans="1:9">
      <c r="A9" s="121" t="s">
        <v>95</v>
      </c>
      <c r="B9" s="186" t="s">
        <v>96</v>
      </c>
      <c r="C9" s="187"/>
      <c r="D9" s="126"/>
      <c r="E9" s="126"/>
      <c r="F9" s="126"/>
      <c r="G9" s="127"/>
    </row>
    <row r="10" spans="1:9">
      <c r="A10" s="121"/>
      <c r="B10" s="188" t="s">
        <v>97</v>
      </c>
      <c r="C10" s="131"/>
      <c r="D10" s="37"/>
      <c r="E10" s="37"/>
      <c r="F10" s="37"/>
      <c r="G10" s="37"/>
    </row>
    <row r="11" spans="1:9">
      <c r="A11" s="121"/>
      <c r="B11" s="188" t="s">
        <v>98</v>
      </c>
      <c r="C11" s="131"/>
      <c r="D11" s="37"/>
      <c r="E11" s="37"/>
      <c r="F11" s="37"/>
      <c r="G11" s="37"/>
    </row>
    <row r="12" spans="1:9">
      <c r="A12" s="189"/>
      <c r="B12" s="190" t="s">
        <v>99</v>
      </c>
      <c r="C12" s="131"/>
      <c r="D12" s="147">
        <f>SUM(D10:D11)</f>
        <v>0</v>
      </c>
      <c r="E12" s="147">
        <f>SUM(E10:E11)</f>
        <v>0</v>
      </c>
      <c r="F12" s="147">
        <f>SUM(F10:F11)</f>
        <v>0</v>
      </c>
      <c r="G12" s="147">
        <f>SUM(G10:G11)</f>
        <v>0</v>
      </c>
    </row>
    <row r="13" spans="1:9">
      <c r="A13" s="191"/>
      <c r="B13" s="192"/>
      <c r="C13" s="193"/>
      <c r="D13" s="194"/>
      <c r="E13" s="194"/>
      <c r="F13" s="194"/>
      <c r="G13" s="195"/>
    </row>
    <row r="14" spans="1:9">
      <c r="A14" s="121" t="s">
        <v>0</v>
      </c>
      <c r="B14" s="163" t="s">
        <v>100</v>
      </c>
      <c r="C14" s="196"/>
      <c r="D14" s="197"/>
      <c r="E14" s="197"/>
      <c r="F14" s="197"/>
      <c r="G14" s="198"/>
    </row>
    <row r="15" spans="1:9">
      <c r="A15" s="199"/>
      <c r="B15" s="188" t="s">
        <v>97</v>
      </c>
      <c r="C15" s="131"/>
      <c r="D15" s="37"/>
      <c r="E15" s="37"/>
      <c r="F15" s="37"/>
      <c r="G15" s="37"/>
    </row>
    <row r="16" spans="1:9">
      <c r="A16" s="121"/>
      <c r="B16" s="200" t="s">
        <v>98</v>
      </c>
      <c r="C16" s="131"/>
      <c r="D16" s="37"/>
      <c r="E16" s="37"/>
      <c r="F16" s="37"/>
      <c r="G16" s="37"/>
    </row>
    <row r="17" spans="1:7">
      <c r="A17" s="189"/>
      <c r="B17" s="201" t="s">
        <v>101</v>
      </c>
      <c r="C17" s="131"/>
      <c r="D17" s="147">
        <f>SUM(D15:D16)</f>
        <v>0</v>
      </c>
      <c r="E17" s="147">
        <f>SUM(E15:E16)</f>
        <v>0</v>
      </c>
      <c r="F17" s="147">
        <f>SUM(F15:F16)</f>
        <v>0</v>
      </c>
      <c r="G17" s="147">
        <f>SUM(G15:G16)</f>
        <v>0</v>
      </c>
    </row>
    <row r="18" spans="1:7">
      <c r="A18" s="202"/>
      <c r="B18" s="149" t="s">
        <v>44</v>
      </c>
      <c r="C18" s="37"/>
      <c r="D18" s="147">
        <f>SUM(D12,D17)</f>
        <v>0</v>
      </c>
      <c r="E18" s="147">
        <f>SUM(E12,E17)</f>
        <v>0</v>
      </c>
      <c r="F18" s="147">
        <f>SUM(F12,F17)</f>
        <v>0</v>
      </c>
      <c r="G18" s="147">
        <f>SUM(G12,G17)</f>
        <v>0</v>
      </c>
    </row>
    <row r="20" spans="1:7">
      <c r="A20" s="203"/>
    </row>
  </sheetData>
  <sheetProtection insertHyperlinks="0"/>
  <mergeCells count="2">
    <mergeCell ref="C6:E6"/>
    <mergeCell ref="F6:G6"/>
  </mergeCells>
  <phoneticPr fontId="35" type="noConversion"/>
  <dataValidations count="1">
    <dataValidation type="decimal" allowBlank="1" showInputMessage="1" showErrorMessage="1" errorTitle="Error" error="Please enter a number of +/- 11 digits" sqref="C18 D15:G16 D10:G11" xr:uid="{5147C2BC-7D00-4D5F-85B6-9172FC825382}">
      <formula1>-99999999999</formula1>
      <formula2>99999999999</formula2>
    </dataValidation>
  </dataValidations>
  <pageMargins left="0.7" right="0.7" top="0.75" bottom="0.75" header="0.3" footer="0.3"/>
  <pageSetup paperSize="9" scale="8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9457" r:id="rId4" name="BLTQR7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419100</xdr:colOff>
                <xdr:row>3</xdr:row>
                <xdr:rowOff>104775</xdr:rowOff>
              </to>
            </anchor>
          </controlPr>
        </control>
      </mc:Choice>
      <mc:Fallback>
        <control shapeId="19457" r:id="rId4" name="BLTQR7_Clear_Worksheet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6E4D7-F91A-4E24-BF44-E646C9F74528}">
  <sheetPr codeName="Sheet21">
    <pageSetUpPr fitToPage="1"/>
  </sheetPr>
  <dimension ref="A1:Z39"/>
  <sheetViews>
    <sheetView zoomScaleNormal="100" workbookViewId="0"/>
  </sheetViews>
  <sheetFormatPr defaultColWidth="8.7109375" defaultRowHeight="12.75"/>
  <cols>
    <col min="1" max="1" width="17.42578125" style="3" customWidth="1"/>
    <col min="2" max="2" width="38.7109375" style="3" customWidth="1"/>
    <col min="3" max="11" width="20" style="3" customWidth="1"/>
    <col min="12" max="20" width="21.7109375" style="3" customWidth="1"/>
    <col min="21" max="264" width="8.7109375" style="3"/>
    <col min="265" max="267" width="0" style="3" hidden="1" customWidth="1"/>
    <col min="268" max="268" width="7" style="3" customWidth="1"/>
    <col min="269" max="269" width="33.42578125" style="3" customWidth="1"/>
    <col min="270" max="273" width="20" style="3" customWidth="1"/>
    <col min="274" max="275" width="21.7109375" style="3" customWidth="1"/>
    <col min="276" max="520" width="8.7109375" style="3"/>
    <col min="521" max="523" width="0" style="3" hidden="1" customWidth="1"/>
    <col min="524" max="524" width="7" style="3" customWidth="1"/>
    <col min="525" max="525" width="33.42578125" style="3" customWidth="1"/>
    <col min="526" max="529" width="20" style="3" customWidth="1"/>
    <col min="530" max="531" width="21.7109375" style="3" customWidth="1"/>
    <col min="532" max="776" width="8.7109375" style="3"/>
    <col min="777" max="779" width="0" style="3" hidden="1" customWidth="1"/>
    <col min="780" max="780" width="7" style="3" customWidth="1"/>
    <col min="781" max="781" width="33.42578125" style="3" customWidth="1"/>
    <col min="782" max="785" width="20" style="3" customWidth="1"/>
    <col min="786" max="787" width="21.7109375" style="3" customWidth="1"/>
    <col min="788" max="1032" width="8.7109375" style="3"/>
    <col min="1033" max="1035" width="0" style="3" hidden="1" customWidth="1"/>
    <col min="1036" max="1036" width="7" style="3" customWidth="1"/>
    <col min="1037" max="1037" width="33.42578125" style="3" customWidth="1"/>
    <col min="1038" max="1041" width="20" style="3" customWidth="1"/>
    <col min="1042" max="1043" width="21.7109375" style="3" customWidth="1"/>
    <col min="1044" max="1288" width="8.7109375" style="3"/>
    <col min="1289" max="1291" width="0" style="3" hidden="1" customWidth="1"/>
    <col min="1292" max="1292" width="7" style="3" customWidth="1"/>
    <col min="1293" max="1293" width="33.42578125" style="3" customWidth="1"/>
    <col min="1294" max="1297" width="20" style="3" customWidth="1"/>
    <col min="1298" max="1299" width="21.7109375" style="3" customWidth="1"/>
    <col min="1300" max="1544" width="8.7109375" style="3"/>
    <col min="1545" max="1547" width="0" style="3" hidden="1" customWidth="1"/>
    <col min="1548" max="1548" width="7" style="3" customWidth="1"/>
    <col min="1549" max="1549" width="33.42578125" style="3" customWidth="1"/>
    <col min="1550" max="1553" width="20" style="3" customWidth="1"/>
    <col min="1554" max="1555" width="21.7109375" style="3" customWidth="1"/>
    <col min="1556" max="1800" width="8.7109375" style="3"/>
    <col min="1801" max="1803" width="0" style="3" hidden="1" customWidth="1"/>
    <col min="1804" max="1804" width="7" style="3" customWidth="1"/>
    <col min="1805" max="1805" width="33.42578125" style="3" customWidth="1"/>
    <col min="1806" max="1809" width="20" style="3" customWidth="1"/>
    <col min="1810" max="1811" width="21.7109375" style="3" customWidth="1"/>
    <col min="1812" max="2056" width="8.7109375" style="3"/>
    <col min="2057" max="2059" width="0" style="3" hidden="1" customWidth="1"/>
    <col min="2060" max="2060" width="7" style="3" customWidth="1"/>
    <col min="2061" max="2061" width="33.42578125" style="3" customWidth="1"/>
    <col min="2062" max="2065" width="20" style="3" customWidth="1"/>
    <col min="2066" max="2067" width="21.7109375" style="3" customWidth="1"/>
    <col min="2068" max="2312" width="8.7109375" style="3"/>
    <col min="2313" max="2315" width="0" style="3" hidden="1" customWidth="1"/>
    <col min="2316" max="2316" width="7" style="3" customWidth="1"/>
    <col min="2317" max="2317" width="33.42578125" style="3" customWidth="1"/>
    <col min="2318" max="2321" width="20" style="3" customWidth="1"/>
    <col min="2322" max="2323" width="21.7109375" style="3" customWidth="1"/>
    <col min="2324" max="2568" width="8.7109375" style="3"/>
    <col min="2569" max="2571" width="0" style="3" hidden="1" customWidth="1"/>
    <col min="2572" max="2572" width="7" style="3" customWidth="1"/>
    <col min="2573" max="2573" width="33.42578125" style="3" customWidth="1"/>
    <col min="2574" max="2577" width="20" style="3" customWidth="1"/>
    <col min="2578" max="2579" width="21.7109375" style="3" customWidth="1"/>
    <col min="2580" max="2824" width="8.7109375" style="3"/>
    <col min="2825" max="2827" width="0" style="3" hidden="1" customWidth="1"/>
    <col min="2828" max="2828" width="7" style="3" customWidth="1"/>
    <col min="2829" max="2829" width="33.42578125" style="3" customWidth="1"/>
    <col min="2830" max="2833" width="20" style="3" customWidth="1"/>
    <col min="2834" max="2835" width="21.7109375" style="3" customWidth="1"/>
    <col min="2836" max="3080" width="8.7109375" style="3"/>
    <col min="3081" max="3083" width="0" style="3" hidden="1" customWidth="1"/>
    <col min="3084" max="3084" width="7" style="3" customWidth="1"/>
    <col min="3085" max="3085" width="33.42578125" style="3" customWidth="1"/>
    <col min="3086" max="3089" width="20" style="3" customWidth="1"/>
    <col min="3090" max="3091" width="21.7109375" style="3" customWidth="1"/>
    <col min="3092" max="3336" width="8.7109375" style="3"/>
    <col min="3337" max="3339" width="0" style="3" hidden="1" customWidth="1"/>
    <col min="3340" max="3340" width="7" style="3" customWidth="1"/>
    <col min="3341" max="3341" width="33.42578125" style="3" customWidth="1"/>
    <col min="3342" max="3345" width="20" style="3" customWidth="1"/>
    <col min="3346" max="3347" width="21.7109375" style="3" customWidth="1"/>
    <col min="3348" max="3592" width="8.7109375" style="3"/>
    <col min="3593" max="3595" width="0" style="3" hidden="1" customWidth="1"/>
    <col min="3596" max="3596" width="7" style="3" customWidth="1"/>
    <col min="3597" max="3597" width="33.42578125" style="3" customWidth="1"/>
    <col min="3598" max="3601" width="20" style="3" customWidth="1"/>
    <col min="3602" max="3603" width="21.7109375" style="3" customWidth="1"/>
    <col min="3604" max="3848" width="8.7109375" style="3"/>
    <col min="3849" max="3851" width="0" style="3" hidden="1" customWidth="1"/>
    <col min="3852" max="3852" width="7" style="3" customWidth="1"/>
    <col min="3853" max="3853" width="33.42578125" style="3" customWidth="1"/>
    <col min="3854" max="3857" width="20" style="3" customWidth="1"/>
    <col min="3858" max="3859" width="21.7109375" style="3" customWidth="1"/>
    <col min="3860" max="4104" width="8.7109375" style="3"/>
    <col min="4105" max="4107" width="0" style="3" hidden="1" customWidth="1"/>
    <col min="4108" max="4108" width="7" style="3" customWidth="1"/>
    <col min="4109" max="4109" width="33.42578125" style="3" customWidth="1"/>
    <col min="4110" max="4113" width="20" style="3" customWidth="1"/>
    <col min="4114" max="4115" width="21.7109375" style="3" customWidth="1"/>
    <col min="4116" max="4360" width="8.7109375" style="3"/>
    <col min="4361" max="4363" width="0" style="3" hidden="1" customWidth="1"/>
    <col min="4364" max="4364" width="7" style="3" customWidth="1"/>
    <col min="4365" max="4365" width="33.42578125" style="3" customWidth="1"/>
    <col min="4366" max="4369" width="20" style="3" customWidth="1"/>
    <col min="4370" max="4371" width="21.7109375" style="3" customWidth="1"/>
    <col min="4372" max="4616" width="8.7109375" style="3"/>
    <col min="4617" max="4619" width="0" style="3" hidden="1" customWidth="1"/>
    <col min="4620" max="4620" width="7" style="3" customWidth="1"/>
    <col min="4621" max="4621" width="33.42578125" style="3" customWidth="1"/>
    <col min="4622" max="4625" width="20" style="3" customWidth="1"/>
    <col min="4626" max="4627" width="21.7109375" style="3" customWidth="1"/>
    <col min="4628" max="4872" width="8.7109375" style="3"/>
    <col min="4873" max="4875" width="0" style="3" hidden="1" customWidth="1"/>
    <col min="4876" max="4876" width="7" style="3" customWidth="1"/>
    <col min="4877" max="4877" width="33.42578125" style="3" customWidth="1"/>
    <col min="4878" max="4881" width="20" style="3" customWidth="1"/>
    <col min="4882" max="4883" width="21.7109375" style="3" customWidth="1"/>
    <col min="4884" max="5128" width="8.7109375" style="3"/>
    <col min="5129" max="5131" width="0" style="3" hidden="1" customWidth="1"/>
    <col min="5132" max="5132" width="7" style="3" customWidth="1"/>
    <col min="5133" max="5133" width="33.42578125" style="3" customWidth="1"/>
    <col min="5134" max="5137" width="20" style="3" customWidth="1"/>
    <col min="5138" max="5139" width="21.7109375" style="3" customWidth="1"/>
    <col min="5140" max="5384" width="8.7109375" style="3"/>
    <col min="5385" max="5387" width="0" style="3" hidden="1" customWidth="1"/>
    <col min="5388" max="5388" width="7" style="3" customWidth="1"/>
    <col min="5389" max="5389" width="33.42578125" style="3" customWidth="1"/>
    <col min="5390" max="5393" width="20" style="3" customWidth="1"/>
    <col min="5394" max="5395" width="21.7109375" style="3" customWidth="1"/>
    <col min="5396" max="5640" width="8.7109375" style="3"/>
    <col min="5641" max="5643" width="0" style="3" hidden="1" customWidth="1"/>
    <col min="5644" max="5644" width="7" style="3" customWidth="1"/>
    <col min="5645" max="5645" width="33.42578125" style="3" customWidth="1"/>
    <col min="5646" max="5649" width="20" style="3" customWidth="1"/>
    <col min="5650" max="5651" width="21.7109375" style="3" customWidth="1"/>
    <col min="5652" max="5896" width="8.7109375" style="3"/>
    <col min="5897" max="5899" width="0" style="3" hidden="1" customWidth="1"/>
    <col min="5900" max="5900" width="7" style="3" customWidth="1"/>
    <col min="5901" max="5901" width="33.42578125" style="3" customWidth="1"/>
    <col min="5902" max="5905" width="20" style="3" customWidth="1"/>
    <col min="5906" max="5907" width="21.7109375" style="3" customWidth="1"/>
    <col min="5908" max="6152" width="8.7109375" style="3"/>
    <col min="6153" max="6155" width="0" style="3" hidden="1" customWidth="1"/>
    <col min="6156" max="6156" width="7" style="3" customWidth="1"/>
    <col min="6157" max="6157" width="33.42578125" style="3" customWidth="1"/>
    <col min="6158" max="6161" width="20" style="3" customWidth="1"/>
    <col min="6162" max="6163" width="21.7109375" style="3" customWidth="1"/>
    <col min="6164" max="6408" width="8.7109375" style="3"/>
    <col min="6409" max="6411" width="0" style="3" hidden="1" customWidth="1"/>
    <col min="6412" max="6412" width="7" style="3" customWidth="1"/>
    <col min="6413" max="6413" width="33.42578125" style="3" customWidth="1"/>
    <col min="6414" max="6417" width="20" style="3" customWidth="1"/>
    <col min="6418" max="6419" width="21.7109375" style="3" customWidth="1"/>
    <col min="6420" max="6664" width="8.7109375" style="3"/>
    <col min="6665" max="6667" width="0" style="3" hidden="1" customWidth="1"/>
    <col min="6668" max="6668" width="7" style="3" customWidth="1"/>
    <col min="6669" max="6669" width="33.42578125" style="3" customWidth="1"/>
    <col min="6670" max="6673" width="20" style="3" customWidth="1"/>
    <col min="6674" max="6675" width="21.7109375" style="3" customWidth="1"/>
    <col min="6676" max="6920" width="8.7109375" style="3"/>
    <col min="6921" max="6923" width="0" style="3" hidden="1" customWidth="1"/>
    <col min="6924" max="6924" width="7" style="3" customWidth="1"/>
    <col min="6925" max="6925" width="33.42578125" style="3" customWidth="1"/>
    <col min="6926" max="6929" width="20" style="3" customWidth="1"/>
    <col min="6930" max="6931" width="21.7109375" style="3" customWidth="1"/>
    <col min="6932" max="7176" width="8.7109375" style="3"/>
    <col min="7177" max="7179" width="0" style="3" hidden="1" customWidth="1"/>
    <col min="7180" max="7180" width="7" style="3" customWidth="1"/>
    <col min="7181" max="7181" width="33.42578125" style="3" customWidth="1"/>
    <col min="7182" max="7185" width="20" style="3" customWidth="1"/>
    <col min="7186" max="7187" width="21.7109375" style="3" customWidth="1"/>
    <col min="7188" max="7432" width="8.7109375" style="3"/>
    <col min="7433" max="7435" width="0" style="3" hidden="1" customWidth="1"/>
    <col min="7436" max="7436" width="7" style="3" customWidth="1"/>
    <col min="7437" max="7437" width="33.42578125" style="3" customWidth="1"/>
    <col min="7438" max="7441" width="20" style="3" customWidth="1"/>
    <col min="7442" max="7443" width="21.7109375" style="3" customWidth="1"/>
    <col min="7444" max="7688" width="8.7109375" style="3"/>
    <col min="7689" max="7691" width="0" style="3" hidden="1" customWidth="1"/>
    <col min="7692" max="7692" width="7" style="3" customWidth="1"/>
    <col min="7693" max="7693" width="33.42578125" style="3" customWidth="1"/>
    <col min="7694" max="7697" width="20" style="3" customWidth="1"/>
    <col min="7698" max="7699" width="21.7109375" style="3" customWidth="1"/>
    <col min="7700" max="7944" width="8.7109375" style="3"/>
    <col min="7945" max="7947" width="0" style="3" hidden="1" customWidth="1"/>
    <col min="7948" max="7948" width="7" style="3" customWidth="1"/>
    <col min="7949" max="7949" width="33.42578125" style="3" customWidth="1"/>
    <col min="7950" max="7953" width="20" style="3" customWidth="1"/>
    <col min="7954" max="7955" width="21.7109375" style="3" customWidth="1"/>
    <col min="7956" max="8200" width="8.7109375" style="3"/>
    <col min="8201" max="8203" width="0" style="3" hidden="1" customWidth="1"/>
    <col min="8204" max="8204" width="7" style="3" customWidth="1"/>
    <col min="8205" max="8205" width="33.42578125" style="3" customWidth="1"/>
    <col min="8206" max="8209" width="20" style="3" customWidth="1"/>
    <col min="8210" max="8211" width="21.7109375" style="3" customWidth="1"/>
    <col min="8212" max="8456" width="8.7109375" style="3"/>
    <col min="8457" max="8459" width="0" style="3" hidden="1" customWidth="1"/>
    <col min="8460" max="8460" width="7" style="3" customWidth="1"/>
    <col min="8461" max="8461" width="33.42578125" style="3" customWidth="1"/>
    <col min="8462" max="8465" width="20" style="3" customWidth="1"/>
    <col min="8466" max="8467" width="21.7109375" style="3" customWidth="1"/>
    <col min="8468" max="8712" width="8.7109375" style="3"/>
    <col min="8713" max="8715" width="0" style="3" hidden="1" customWidth="1"/>
    <col min="8716" max="8716" width="7" style="3" customWidth="1"/>
    <col min="8717" max="8717" width="33.42578125" style="3" customWidth="1"/>
    <col min="8718" max="8721" width="20" style="3" customWidth="1"/>
    <col min="8722" max="8723" width="21.7109375" style="3" customWidth="1"/>
    <col min="8724" max="8968" width="8.7109375" style="3"/>
    <col min="8969" max="8971" width="0" style="3" hidden="1" customWidth="1"/>
    <col min="8972" max="8972" width="7" style="3" customWidth="1"/>
    <col min="8973" max="8973" width="33.42578125" style="3" customWidth="1"/>
    <col min="8974" max="8977" width="20" style="3" customWidth="1"/>
    <col min="8978" max="8979" width="21.7109375" style="3" customWidth="1"/>
    <col min="8980" max="9224" width="8.7109375" style="3"/>
    <col min="9225" max="9227" width="0" style="3" hidden="1" customWidth="1"/>
    <col min="9228" max="9228" width="7" style="3" customWidth="1"/>
    <col min="9229" max="9229" width="33.42578125" style="3" customWidth="1"/>
    <col min="9230" max="9233" width="20" style="3" customWidth="1"/>
    <col min="9234" max="9235" width="21.7109375" style="3" customWidth="1"/>
    <col min="9236" max="9480" width="8.7109375" style="3"/>
    <col min="9481" max="9483" width="0" style="3" hidden="1" customWidth="1"/>
    <col min="9484" max="9484" width="7" style="3" customWidth="1"/>
    <col min="9485" max="9485" width="33.42578125" style="3" customWidth="1"/>
    <col min="9486" max="9489" width="20" style="3" customWidth="1"/>
    <col min="9490" max="9491" width="21.7109375" style="3" customWidth="1"/>
    <col min="9492" max="9736" width="8.7109375" style="3"/>
    <col min="9737" max="9739" width="0" style="3" hidden="1" customWidth="1"/>
    <col min="9740" max="9740" width="7" style="3" customWidth="1"/>
    <col min="9741" max="9741" width="33.42578125" style="3" customWidth="1"/>
    <col min="9742" max="9745" width="20" style="3" customWidth="1"/>
    <col min="9746" max="9747" width="21.7109375" style="3" customWidth="1"/>
    <col min="9748" max="9992" width="8.7109375" style="3"/>
    <col min="9993" max="9995" width="0" style="3" hidden="1" customWidth="1"/>
    <col min="9996" max="9996" width="7" style="3" customWidth="1"/>
    <col min="9997" max="9997" width="33.42578125" style="3" customWidth="1"/>
    <col min="9998" max="10001" width="20" style="3" customWidth="1"/>
    <col min="10002" max="10003" width="21.7109375" style="3" customWidth="1"/>
    <col min="10004" max="10248" width="8.7109375" style="3"/>
    <col min="10249" max="10251" width="0" style="3" hidden="1" customWidth="1"/>
    <col min="10252" max="10252" width="7" style="3" customWidth="1"/>
    <col min="10253" max="10253" width="33.42578125" style="3" customWidth="1"/>
    <col min="10254" max="10257" width="20" style="3" customWidth="1"/>
    <col min="10258" max="10259" width="21.7109375" style="3" customWidth="1"/>
    <col min="10260" max="10504" width="8.7109375" style="3"/>
    <col min="10505" max="10507" width="0" style="3" hidden="1" customWidth="1"/>
    <col min="10508" max="10508" width="7" style="3" customWidth="1"/>
    <col min="10509" max="10509" width="33.42578125" style="3" customWidth="1"/>
    <col min="10510" max="10513" width="20" style="3" customWidth="1"/>
    <col min="10514" max="10515" width="21.7109375" style="3" customWidth="1"/>
    <col min="10516" max="10760" width="8.7109375" style="3"/>
    <col min="10761" max="10763" width="0" style="3" hidden="1" customWidth="1"/>
    <col min="10764" max="10764" width="7" style="3" customWidth="1"/>
    <col min="10765" max="10765" width="33.42578125" style="3" customWidth="1"/>
    <col min="10766" max="10769" width="20" style="3" customWidth="1"/>
    <col min="10770" max="10771" width="21.7109375" style="3" customWidth="1"/>
    <col min="10772" max="11016" width="8.7109375" style="3"/>
    <col min="11017" max="11019" width="0" style="3" hidden="1" customWidth="1"/>
    <col min="11020" max="11020" width="7" style="3" customWidth="1"/>
    <col min="11021" max="11021" width="33.42578125" style="3" customWidth="1"/>
    <col min="11022" max="11025" width="20" style="3" customWidth="1"/>
    <col min="11026" max="11027" width="21.7109375" style="3" customWidth="1"/>
    <col min="11028" max="11272" width="8.7109375" style="3"/>
    <col min="11273" max="11275" width="0" style="3" hidden="1" customWidth="1"/>
    <col min="11276" max="11276" width="7" style="3" customWidth="1"/>
    <col min="11277" max="11277" width="33.42578125" style="3" customWidth="1"/>
    <col min="11278" max="11281" width="20" style="3" customWidth="1"/>
    <col min="11282" max="11283" width="21.7109375" style="3" customWidth="1"/>
    <col min="11284" max="11528" width="8.7109375" style="3"/>
    <col min="11529" max="11531" width="0" style="3" hidden="1" customWidth="1"/>
    <col min="11532" max="11532" width="7" style="3" customWidth="1"/>
    <col min="11533" max="11533" width="33.42578125" style="3" customWidth="1"/>
    <col min="11534" max="11537" width="20" style="3" customWidth="1"/>
    <col min="11538" max="11539" width="21.7109375" style="3" customWidth="1"/>
    <col min="11540" max="11784" width="8.7109375" style="3"/>
    <col min="11785" max="11787" width="0" style="3" hidden="1" customWidth="1"/>
    <col min="11788" max="11788" width="7" style="3" customWidth="1"/>
    <col min="11789" max="11789" width="33.42578125" style="3" customWidth="1"/>
    <col min="11790" max="11793" width="20" style="3" customWidth="1"/>
    <col min="11794" max="11795" width="21.7109375" style="3" customWidth="1"/>
    <col min="11796" max="12040" width="8.7109375" style="3"/>
    <col min="12041" max="12043" width="0" style="3" hidden="1" customWidth="1"/>
    <col min="12044" max="12044" width="7" style="3" customWidth="1"/>
    <col min="12045" max="12045" width="33.42578125" style="3" customWidth="1"/>
    <col min="12046" max="12049" width="20" style="3" customWidth="1"/>
    <col min="12050" max="12051" width="21.7109375" style="3" customWidth="1"/>
    <col min="12052" max="12296" width="8.7109375" style="3"/>
    <col min="12297" max="12299" width="0" style="3" hidden="1" customWidth="1"/>
    <col min="12300" max="12300" width="7" style="3" customWidth="1"/>
    <col min="12301" max="12301" width="33.42578125" style="3" customWidth="1"/>
    <col min="12302" max="12305" width="20" style="3" customWidth="1"/>
    <col min="12306" max="12307" width="21.7109375" style="3" customWidth="1"/>
    <col min="12308" max="12552" width="8.7109375" style="3"/>
    <col min="12553" max="12555" width="0" style="3" hidden="1" customWidth="1"/>
    <col min="12556" max="12556" width="7" style="3" customWidth="1"/>
    <col min="12557" max="12557" width="33.42578125" style="3" customWidth="1"/>
    <col min="12558" max="12561" width="20" style="3" customWidth="1"/>
    <col min="12562" max="12563" width="21.7109375" style="3" customWidth="1"/>
    <col min="12564" max="12808" width="8.7109375" style="3"/>
    <col min="12809" max="12811" width="0" style="3" hidden="1" customWidth="1"/>
    <col min="12812" max="12812" width="7" style="3" customWidth="1"/>
    <col min="12813" max="12813" width="33.42578125" style="3" customWidth="1"/>
    <col min="12814" max="12817" width="20" style="3" customWidth="1"/>
    <col min="12818" max="12819" width="21.7109375" style="3" customWidth="1"/>
    <col min="12820" max="13064" width="8.7109375" style="3"/>
    <col min="13065" max="13067" width="0" style="3" hidden="1" customWidth="1"/>
    <col min="13068" max="13068" width="7" style="3" customWidth="1"/>
    <col min="13069" max="13069" width="33.42578125" style="3" customWidth="1"/>
    <col min="13070" max="13073" width="20" style="3" customWidth="1"/>
    <col min="13074" max="13075" width="21.7109375" style="3" customWidth="1"/>
    <col min="13076" max="13320" width="8.7109375" style="3"/>
    <col min="13321" max="13323" width="0" style="3" hidden="1" customWidth="1"/>
    <col min="13324" max="13324" width="7" style="3" customWidth="1"/>
    <col min="13325" max="13325" width="33.42578125" style="3" customWidth="1"/>
    <col min="13326" max="13329" width="20" style="3" customWidth="1"/>
    <col min="13330" max="13331" width="21.7109375" style="3" customWidth="1"/>
    <col min="13332" max="13576" width="8.7109375" style="3"/>
    <col min="13577" max="13579" width="0" style="3" hidden="1" customWidth="1"/>
    <col min="13580" max="13580" width="7" style="3" customWidth="1"/>
    <col min="13581" max="13581" width="33.42578125" style="3" customWidth="1"/>
    <col min="13582" max="13585" width="20" style="3" customWidth="1"/>
    <col min="13586" max="13587" width="21.7109375" style="3" customWidth="1"/>
    <col min="13588" max="13832" width="8.7109375" style="3"/>
    <col min="13833" max="13835" width="0" style="3" hidden="1" customWidth="1"/>
    <col min="13836" max="13836" width="7" style="3" customWidth="1"/>
    <col min="13837" max="13837" width="33.42578125" style="3" customWidth="1"/>
    <col min="13838" max="13841" width="20" style="3" customWidth="1"/>
    <col min="13842" max="13843" width="21.7109375" style="3" customWidth="1"/>
    <col min="13844" max="14088" width="8.7109375" style="3"/>
    <col min="14089" max="14091" width="0" style="3" hidden="1" customWidth="1"/>
    <col min="14092" max="14092" width="7" style="3" customWidth="1"/>
    <col min="14093" max="14093" width="33.42578125" style="3" customWidth="1"/>
    <col min="14094" max="14097" width="20" style="3" customWidth="1"/>
    <col min="14098" max="14099" width="21.7109375" style="3" customWidth="1"/>
    <col min="14100" max="14344" width="8.7109375" style="3"/>
    <col min="14345" max="14347" width="0" style="3" hidden="1" customWidth="1"/>
    <col min="14348" max="14348" width="7" style="3" customWidth="1"/>
    <col min="14349" max="14349" width="33.42578125" style="3" customWidth="1"/>
    <col min="14350" max="14353" width="20" style="3" customWidth="1"/>
    <col min="14354" max="14355" width="21.7109375" style="3" customWidth="1"/>
    <col min="14356" max="14600" width="8.7109375" style="3"/>
    <col min="14601" max="14603" width="0" style="3" hidden="1" customWidth="1"/>
    <col min="14604" max="14604" width="7" style="3" customWidth="1"/>
    <col min="14605" max="14605" width="33.42578125" style="3" customWidth="1"/>
    <col min="14606" max="14609" width="20" style="3" customWidth="1"/>
    <col min="14610" max="14611" width="21.7109375" style="3" customWidth="1"/>
    <col min="14612" max="14856" width="8.7109375" style="3"/>
    <col min="14857" max="14859" width="0" style="3" hidden="1" customWidth="1"/>
    <col min="14860" max="14860" width="7" style="3" customWidth="1"/>
    <col min="14861" max="14861" width="33.42578125" style="3" customWidth="1"/>
    <col min="14862" max="14865" width="20" style="3" customWidth="1"/>
    <col min="14866" max="14867" width="21.7109375" style="3" customWidth="1"/>
    <col min="14868" max="15112" width="8.7109375" style="3"/>
    <col min="15113" max="15115" width="0" style="3" hidden="1" customWidth="1"/>
    <col min="15116" max="15116" width="7" style="3" customWidth="1"/>
    <col min="15117" max="15117" width="33.42578125" style="3" customWidth="1"/>
    <col min="15118" max="15121" width="20" style="3" customWidth="1"/>
    <col min="15122" max="15123" width="21.7109375" style="3" customWidth="1"/>
    <col min="15124" max="15368" width="8.7109375" style="3"/>
    <col min="15369" max="15371" width="0" style="3" hidden="1" customWidth="1"/>
    <col min="15372" max="15372" width="7" style="3" customWidth="1"/>
    <col min="15373" max="15373" width="33.42578125" style="3" customWidth="1"/>
    <col min="15374" max="15377" width="20" style="3" customWidth="1"/>
    <col min="15378" max="15379" width="21.7109375" style="3" customWidth="1"/>
    <col min="15380" max="15624" width="8.7109375" style="3"/>
    <col min="15625" max="15627" width="0" style="3" hidden="1" customWidth="1"/>
    <col min="15628" max="15628" width="7" style="3" customWidth="1"/>
    <col min="15629" max="15629" width="33.42578125" style="3" customWidth="1"/>
    <col min="15630" max="15633" width="20" style="3" customWidth="1"/>
    <col min="15634" max="15635" width="21.7109375" style="3" customWidth="1"/>
    <col min="15636" max="15880" width="8.7109375" style="3"/>
    <col min="15881" max="15883" width="0" style="3" hidden="1" customWidth="1"/>
    <col min="15884" max="15884" width="7" style="3" customWidth="1"/>
    <col min="15885" max="15885" width="33.42578125" style="3" customWidth="1"/>
    <col min="15886" max="15889" width="20" style="3" customWidth="1"/>
    <col min="15890" max="15891" width="21.7109375" style="3" customWidth="1"/>
    <col min="15892" max="16136" width="8.7109375" style="3"/>
    <col min="16137" max="16139" width="0" style="3" hidden="1" customWidth="1"/>
    <col min="16140" max="16140" width="7" style="3" customWidth="1"/>
    <col min="16141" max="16141" width="33.42578125" style="3" customWidth="1"/>
    <col min="16142" max="16145" width="20" style="3" customWidth="1"/>
    <col min="16146" max="16147" width="21.7109375" style="3" customWidth="1"/>
    <col min="16148" max="16384" width="8.7109375" style="3"/>
  </cols>
  <sheetData>
    <row r="1" spans="1:26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22.15" customHeight="1">
      <c r="A2" s="102" t="s">
        <v>13</v>
      </c>
      <c r="B2" s="103"/>
      <c r="C2" s="4"/>
      <c r="D2" s="4"/>
      <c r="E2" s="4"/>
      <c r="F2" s="5"/>
      <c r="G2" s="5"/>
      <c r="H2" s="4"/>
      <c r="I2" s="5"/>
      <c r="J2" s="5"/>
      <c r="K2" s="5"/>
      <c r="L2" s="5"/>
      <c r="M2" s="204"/>
      <c r="N2" s="204"/>
      <c r="O2" s="204"/>
      <c r="P2" s="204"/>
      <c r="Q2" s="204"/>
      <c r="R2" s="204"/>
      <c r="S2" s="204"/>
    </row>
    <row r="3" spans="1:26" ht="22.15" customHeight="1">
      <c r="A3" s="102" t="s">
        <v>14</v>
      </c>
      <c r="B3" s="104"/>
      <c r="C3" s="4"/>
      <c r="D3" s="4"/>
      <c r="E3" s="4"/>
      <c r="F3" s="5"/>
      <c r="G3" s="5"/>
      <c r="H3" s="4"/>
      <c r="I3" s="5"/>
      <c r="J3" s="5"/>
      <c r="K3" s="5"/>
      <c r="L3" s="5"/>
      <c r="M3" s="204"/>
      <c r="N3" s="204"/>
      <c r="O3" s="204"/>
      <c r="P3" s="204"/>
      <c r="Q3" s="204"/>
      <c r="R3" s="204"/>
      <c r="S3" s="204"/>
    </row>
    <row r="4" spans="1:26" ht="22.15" customHeight="1">
      <c r="A4" s="102" t="s">
        <v>15</v>
      </c>
      <c r="B4" s="103"/>
      <c r="M4" s="204"/>
      <c r="N4" s="204"/>
      <c r="O4" s="204"/>
      <c r="P4" s="204"/>
      <c r="Q4" s="204"/>
      <c r="R4" s="204"/>
      <c r="S4" s="204"/>
    </row>
    <row r="5" spans="1:26" s="4" customFormat="1"/>
    <row r="6" spans="1:26">
      <c r="A6" s="105"/>
      <c r="B6" s="109"/>
      <c r="C6" s="388" t="s">
        <v>102</v>
      </c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4"/>
      <c r="V6" s="4"/>
      <c r="W6" s="4"/>
      <c r="X6" s="4"/>
      <c r="Y6" s="4"/>
      <c r="Z6" s="4"/>
    </row>
    <row r="7" spans="1:26" s="7" customFormat="1" ht="25.15" customHeight="1">
      <c r="A7" s="205"/>
      <c r="B7" s="205"/>
      <c r="C7" s="396" t="s">
        <v>103</v>
      </c>
      <c r="D7" s="398"/>
      <c r="E7" s="380" t="s">
        <v>104</v>
      </c>
      <c r="F7" s="395"/>
      <c r="G7" s="405"/>
      <c r="H7" s="405"/>
      <c r="I7" s="395"/>
      <c r="J7" s="395"/>
      <c r="K7" s="395"/>
      <c r="L7" s="387" t="s">
        <v>105</v>
      </c>
      <c r="M7" s="395" t="s">
        <v>106</v>
      </c>
      <c r="N7" s="395"/>
      <c r="O7" s="395"/>
      <c r="P7" s="395"/>
      <c r="Q7" s="395"/>
      <c r="R7" s="395"/>
      <c r="S7" s="395"/>
      <c r="T7" s="381"/>
      <c r="U7" s="4"/>
      <c r="V7" s="4"/>
      <c r="W7" s="4"/>
      <c r="X7" s="4"/>
      <c r="Y7" s="4"/>
      <c r="Z7" s="4"/>
    </row>
    <row r="8" spans="1:26" s="7" customFormat="1" ht="69" customHeight="1">
      <c r="A8" s="206"/>
      <c r="B8" s="183" t="s">
        <v>22</v>
      </c>
      <c r="C8" s="158" t="s">
        <v>107</v>
      </c>
      <c r="D8" s="158" t="s">
        <v>108</v>
      </c>
      <c r="E8" s="110" t="s">
        <v>109</v>
      </c>
      <c r="F8" s="110" t="s">
        <v>110</v>
      </c>
      <c r="G8" s="110" t="s">
        <v>111</v>
      </c>
      <c r="H8" s="117" t="s">
        <v>112</v>
      </c>
      <c r="I8" s="117" t="s">
        <v>113</v>
      </c>
      <c r="J8" s="117" t="s">
        <v>114</v>
      </c>
      <c r="K8" s="117" t="s">
        <v>115</v>
      </c>
      <c r="L8" s="389"/>
      <c r="M8" s="167" t="s">
        <v>116</v>
      </c>
      <c r="N8" s="167" t="s">
        <v>117</v>
      </c>
      <c r="O8" s="167" t="s">
        <v>118</v>
      </c>
      <c r="P8" s="167" t="s">
        <v>119</v>
      </c>
      <c r="Q8" s="117" t="s">
        <v>112</v>
      </c>
      <c r="R8" s="117" t="s">
        <v>113</v>
      </c>
      <c r="S8" s="117" t="s">
        <v>114</v>
      </c>
      <c r="T8" s="158" t="s">
        <v>120</v>
      </c>
    </row>
    <row r="9" spans="1:26" s="7" customFormat="1">
      <c r="A9" s="161"/>
      <c r="B9" s="109"/>
      <c r="C9" s="105"/>
      <c r="D9" s="162" t="s">
        <v>25</v>
      </c>
      <c r="E9" s="117"/>
      <c r="F9" s="118"/>
      <c r="G9" s="119"/>
      <c r="H9" s="117"/>
      <c r="I9" s="118"/>
      <c r="J9" s="119"/>
      <c r="K9" s="119"/>
      <c r="L9" s="389"/>
      <c r="M9" s="119" t="s">
        <v>25</v>
      </c>
      <c r="N9" s="119" t="s">
        <v>25</v>
      </c>
      <c r="O9" s="119" t="s">
        <v>25</v>
      </c>
      <c r="P9" s="119" t="s">
        <v>25</v>
      </c>
      <c r="Q9" s="119" t="s">
        <v>25</v>
      </c>
      <c r="R9" s="119" t="s">
        <v>25</v>
      </c>
      <c r="S9" s="119" t="s">
        <v>25</v>
      </c>
      <c r="T9" s="120" t="s">
        <v>25</v>
      </c>
    </row>
    <row r="10" spans="1:26" s="7" customFormat="1">
      <c r="A10" s="121"/>
      <c r="B10" s="207" t="s">
        <v>26</v>
      </c>
      <c r="C10" s="208"/>
      <c r="D10" s="209"/>
      <c r="E10" s="124"/>
      <c r="F10" s="125"/>
      <c r="G10" s="210"/>
      <c r="H10" s="124"/>
      <c r="I10" s="125"/>
      <c r="J10" s="210"/>
      <c r="K10" s="210"/>
      <c r="L10" s="389"/>
      <c r="M10" s="210"/>
      <c r="N10" s="210"/>
      <c r="O10" s="210"/>
      <c r="P10" s="210"/>
      <c r="Q10" s="210"/>
      <c r="R10" s="210"/>
      <c r="S10" s="210"/>
      <c r="T10" s="211"/>
    </row>
    <row r="11" spans="1:26">
      <c r="A11" s="121"/>
      <c r="B11" s="212" t="s">
        <v>27</v>
      </c>
      <c r="C11" s="38"/>
      <c r="D11" s="38"/>
      <c r="E11" s="38"/>
      <c r="F11" s="37"/>
      <c r="G11" s="37"/>
      <c r="H11" s="38"/>
      <c r="I11" s="37"/>
      <c r="J11" s="37"/>
      <c r="K11" s="37"/>
      <c r="L11" s="131"/>
      <c r="M11" s="40"/>
      <c r="N11" s="40"/>
      <c r="O11" s="40"/>
      <c r="P11" s="170">
        <f t="shared" ref="P11:P18" si="0">SUM(M11:O11)</f>
        <v>0</v>
      </c>
      <c r="Q11" s="40"/>
      <c r="R11" s="40"/>
      <c r="S11" s="40"/>
      <c r="T11" s="40"/>
    </row>
    <row r="12" spans="1:26">
      <c r="A12" s="121"/>
      <c r="B12" s="212" t="s">
        <v>28</v>
      </c>
      <c r="C12" s="40"/>
      <c r="D12" s="40"/>
      <c r="E12" s="40"/>
      <c r="F12" s="41"/>
      <c r="G12" s="41"/>
      <c r="H12" s="40"/>
      <c r="I12" s="41"/>
      <c r="J12" s="41"/>
      <c r="K12" s="41"/>
      <c r="L12" s="136"/>
      <c r="M12" s="40"/>
      <c r="N12" s="40"/>
      <c r="O12" s="40"/>
      <c r="P12" s="170">
        <f t="shared" si="0"/>
        <v>0</v>
      </c>
      <c r="Q12" s="40"/>
      <c r="R12" s="40"/>
      <c r="S12" s="40"/>
      <c r="T12" s="40"/>
    </row>
    <row r="13" spans="1:26">
      <c r="A13" s="121"/>
      <c r="B13" s="212" t="s">
        <v>29</v>
      </c>
      <c r="C13" s="40"/>
      <c r="D13" s="40"/>
      <c r="E13" s="40"/>
      <c r="F13" s="41"/>
      <c r="G13" s="41"/>
      <c r="H13" s="40"/>
      <c r="I13" s="41"/>
      <c r="J13" s="41"/>
      <c r="K13" s="41"/>
      <c r="L13" s="136"/>
      <c r="M13" s="40"/>
      <c r="N13" s="40"/>
      <c r="O13" s="40"/>
      <c r="P13" s="170">
        <f t="shared" si="0"/>
        <v>0</v>
      </c>
      <c r="Q13" s="40"/>
      <c r="R13" s="40"/>
      <c r="S13" s="40"/>
      <c r="T13" s="40"/>
    </row>
    <row r="14" spans="1:26">
      <c r="A14" s="121"/>
      <c r="B14" s="212" t="s">
        <v>30</v>
      </c>
      <c r="C14" s="40"/>
      <c r="D14" s="40"/>
      <c r="E14" s="40"/>
      <c r="F14" s="41"/>
      <c r="G14" s="41"/>
      <c r="H14" s="40"/>
      <c r="I14" s="41"/>
      <c r="J14" s="41"/>
      <c r="K14" s="41"/>
      <c r="L14" s="136"/>
      <c r="M14" s="40"/>
      <c r="N14" s="40"/>
      <c r="O14" s="40"/>
      <c r="P14" s="170">
        <f t="shared" si="0"/>
        <v>0</v>
      </c>
      <c r="Q14" s="40"/>
      <c r="R14" s="40"/>
      <c r="S14" s="40"/>
      <c r="T14" s="40"/>
    </row>
    <row r="15" spans="1:26">
      <c r="A15" s="121"/>
      <c r="B15" s="212" t="s">
        <v>31</v>
      </c>
      <c r="C15" s="40"/>
      <c r="D15" s="40"/>
      <c r="E15" s="40"/>
      <c r="F15" s="41"/>
      <c r="G15" s="41"/>
      <c r="H15" s="40"/>
      <c r="I15" s="41"/>
      <c r="J15" s="41"/>
      <c r="K15" s="41"/>
      <c r="L15" s="136"/>
      <c r="M15" s="40"/>
      <c r="N15" s="40"/>
      <c r="O15" s="40"/>
      <c r="P15" s="170">
        <f t="shared" si="0"/>
        <v>0</v>
      </c>
      <c r="Q15" s="40"/>
      <c r="R15" s="40"/>
      <c r="S15" s="40"/>
      <c r="T15" s="40"/>
    </row>
    <row r="16" spans="1:26">
      <c r="A16" s="121"/>
      <c r="B16" s="212" t="s">
        <v>32</v>
      </c>
      <c r="C16" s="40"/>
      <c r="D16" s="40"/>
      <c r="E16" s="40"/>
      <c r="F16" s="41"/>
      <c r="G16" s="41"/>
      <c r="H16" s="40"/>
      <c r="I16" s="41"/>
      <c r="J16" s="41"/>
      <c r="K16" s="41"/>
      <c r="L16" s="136"/>
      <c r="M16" s="40"/>
      <c r="N16" s="40"/>
      <c r="O16" s="40"/>
      <c r="P16" s="170">
        <f t="shared" si="0"/>
        <v>0</v>
      </c>
      <c r="Q16" s="40"/>
      <c r="R16" s="40"/>
      <c r="S16" s="40"/>
      <c r="T16" s="40"/>
    </row>
    <row r="17" spans="1:20">
      <c r="A17" s="121"/>
      <c r="B17" s="212" t="s">
        <v>33</v>
      </c>
      <c r="C17" s="40"/>
      <c r="D17" s="40"/>
      <c r="E17" s="40"/>
      <c r="F17" s="41"/>
      <c r="G17" s="41"/>
      <c r="H17" s="40"/>
      <c r="I17" s="41"/>
      <c r="J17" s="41"/>
      <c r="K17" s="41"/>
      <c r="L17" s="136"/>
      <c r="M17" s="40"/>
      <c r="N17" s="40"/>
      <c r="O17" s="40"/>
      <c r="P17" s="170">
        <f t="shared" si="0"/>
        <v>0</v>
      </c>
      <c r="Q17" s="40"/>
      <c r="R17" s="40"/>
      <c r="S17" s="40"/>
      <c r="T17" s="40"/>
    </row>
    <row r="18" spans="1:20">
      <c r="A18" s="121"/>
      <c r="B18" s="213" t="s">
        <v>34</v>
      </c>
      <c r="C18" s="40"/>
      <c r="D18" s="40"/>
      <c r="E18" s="40"/>
      <c r="F18" s="41"/>
      <c r="G18" s="41"/>
      <c r="H18" s="40"/>
      <c r="I18" s="41"/>
      <c r="J18" s="41"/>
      <c r="K18" s="41"/>
      <c r="L18" s="136"/>
      <c r="M18" s="40"/>
      <c r="N18" s="40"/>
      <c r="O18" s="40"/>
      <c r="P18" s="170">
        <f t="shared" si="0"/>
        <v>0</v>
      </c>
      <c r="Q18" s="40"/>
      <c r="R18" s="40"/>
      <c r="S18" s="40"/>
      <c r="T18" s="40"/>
    </row>
    <row r="19" spans="1:20">
      <c r="A19" s="121"/>
      <c r="B19" s="190" t="s">
        <v>35</v>
      </c>
      <c r="C19" s="170">
        <f t="shared" ref="C19:K19" si="1">SUM(C11:C18)</f>
        <v>0</v>
      </c>
      <c r="D19" s="170">
        <f t="shared" si="1"/>
        <v>0</v>
      </c>
      <c r="E19" s="170">
        <f t="shared" si="1"/>
        <v>0</v>
      </c>
      <c r="F19" s="170">
        <f t="shared" si="1"/>
        <v>0</v>
      </c>
      <c r="G19" s="170">
        <f t="shared" si="1"/>
        <v>0</v>
      </c>
      <c r="H19" s="170">
        <f t="shared" si="1"/>
        <v>0</v>
      </c>
      <c r="I19" s="170">
        <f t="shared" si="1"/>
        <v>0</v>
      </c>
      <c r="J19" s="170">
        <f t="shared" si="1"/>
        <v>0</v>
      </c>
      <c r="K19" s="170">
        <f t="shared" si="1"/>
        <v>0</v>
      </c>
      <c r="L19" s="136"/>
      <c r="M19" s="170">
        <f t="shared" ref="M19:T19" si="2">SUM(M11:M18)</f>
        <v>0</v>
      </c>
      <c r="N19" s="170">
        <f t="shared" si="2"/>
        <v>0</v>
      </c>
      <c r="O19" s="170">
        <f t="shared" si="2"/>
        <v>0</v>
      </c>
      <c r="P19" s="170">
        <f t="shared" si="2"/>
        <v>0</v>
      </c>
      <c r="Q19" s="170">
        <f t="shared" si="2"/>
        <v>0</v>
      </c>
      <c r="R19" s="170">
        <f t="shared" si="2"/>
        <v>0</v>
      </c>
      <c r="S19" s="170">
        <f t="shared" si="2"/>
        <v>0</v>
      </c>
      <c r="T19" s="170">
        <f t="shared" si="2"/>
        <v>0</v>
      </c>
    </row>
    <row r="20" spans="1:20" ht="12.75" customHeight="1">
      <c r="A20" s="121"/>
      <c r="B20" s="142" t="s">
        <v>36</v>
      </c>
      <c r="C20" s="138"/>
      <c r="D20" s="138"/>
      <c r="E20" s="138"/>
      <c r="F20" s="139"/>
      <c r="G20" s="214"/>
      <c r="H20" s="138"/>
      <c r="I20" s="139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5"/>
    </row>
    <row r="21" spans="1:20">
      <c r="A21" s="121"/>
      <c r="B21" s="212" t="s">
        <v>27</v>
      </c>
      <c r="C21" s="40"/>
      <c r="D21" s="40"/>
      <c r="E21" s="40"/>
      <c r="F21" s="40"/>
      <c r="G21" s="40"/>
      <c r="H21" s="40"/>
      <c r="I21" s="40"/>
      <c r="J21" s="40"/>
      <c r="K21" s="40"/>
      <c r="L21" s="130"/>
      <c r="M21" s="36"/>
      <c r="N21" s="36"/>
      <c r="O21" s="36"/>
      <c r="P21" s="170">
        <f t="shared" ref="P21:P28" si="3">SUM(M21:O21)</f>
        <v>0</v>
      </c>
      <c r="Q21" s="36"/>
      <c r="R21" s="36"/>
      <c r="S21" s="36"/>
      <c r="T21" s="36"/>
    </row>
    <row r="22" spans="1:20">
      <c r="A22" s="121"/>
      <c r="B22" s="212" t="s">
        <v>28</v>
      </c>
      <c r="C22" s="40"/>
      <c r="D22" s="40"/>
      <c r="E22" s="40"/>
      <c r="F22" s="40"/>
      <c r="G22" s="40"/>
      <c r="H22" s="40"/>
      <c r="I22" s="40"/>
      <c r="J22" s="40"/>
      <c r="K22" s="40"/>
      <c r="L22" s="130"/>
      <c r="M22" s="36"/>
      <c r="N22" s="36"/>
      <c r="O22" s="36"/>
      <c r="P22" s="170">
        <f t="shared" si="3"/>
        <v>0</v>
      </c>
      <c r="Q22" s="36"/>
      <c r="R22" s="36"/>
      <c r="S22" s="36"/>
      <c r="T22" s="36"/>
    </row>
    <row r="23" spans="1:20">
      <c r="A23" s="121"/>
      <c r="B23" s="212" t="s">
        <v>29</v>
      </c>
      <c r="C23" s="40"/>
      <c r="D23" s="40"/>
      <c r="E23" s="40"/>
      <c r="F23" s="40"/>
      <c r="G23" s="40"/>
      <c r="H23" s="40"/>
      <c r="I23" s="40"/>
      <c r="J23" s="40"/>
      <c r="K23" s="40"/>
      <c r="L23" s="130"/>
      <c r="M23" s="36"/>
      <c r="N23" s="36"/>
      <c r="O23" s="36"/>
      <c r="P23" s="170">
        <f t="shared" si="3"/>
        <v>0</v>
      </c>
      <c r="Q23" s="36"/>
      <c r="R23" s="36"/>
      <c r="S23" s="36"/>
      <c r="T23" s="36"/>
    </row>
    <row r="24" spans="1:20">
      <c r="A24" s="121"/>
      <c r="B24" s="212" t="s">
        <v>37</v>
      </c>
      <c r="C24" s="40"/>
      <c r="D24" s="40"/>
      <c r="E24" s="40"/>
      <c r="F24" s="40"/>
      <c r="G24" s="40"/>
      <c r="H24" s="40"/>
      <c r="I24" s="40"/>
      <c r="J24" s="40"/>
      <c r="K24" s="40"/>
      <c r="L24" s="130"/>
      <c r="M24" s="36"/>
      <c r="N24" s="36"/>
      <c r="O24" s="36"/>
      <c r="P24" s="170">
        <f t="shared" si="3"/>
        <v>0</v>
      </c>
      <c r="Q24" s="36"/>
      <c r="R24" s="36"/>
      <c r="S24" s="36"/>
      <c r="T24" s="36"/>
    </row>
    <row r="25" spans="1:20">
      <c r="A25" s="121"/>
      <c r="B25" s="212" t="s">
        <v>30</v>
      </c>
      <c r="C25" s="40"/>
      <c r="D25" s="40"/>
      <c r="E25" s="40"/>
      <c r="F25" s="40"/>
      <c r="G25" s="40"/>
      <c r="H25" s="40"/>
      <c r="I25" s="40"/>
      <c r="J25" s="40"/>
      <c r="K25" s="40"/>
      <c r="L25" s="130"/>
      <c r="M25" s="36"/>
      <c r="N25" s="36"/>
      <c r="O25" s="36"/>
      <c r="P25" s="170">
        <f t="shared" si="3"/>
        <v>0</v>
      </c>
      <c r="Q25" s="36"/>
      <c r="R25" s="36"/>
      <c r="S25" s="36"/>
      <c r="T25" s="36"/>
    </row>
    <row r="26" spans="1:20">
      <c r="A26" s="121"/>
      <c r="B26" s="212" t="s">
        <v>31</v>
      </c>
      <c r="C26" s="40"/>
      <c r="D26" s="40"/>
      <c r="E26" s="40"/>
      <c r="F26" s="40"/>
      <c r="G26" s="40"/>
      <c r="H26" s="40"/>
      <c r="I26" s="40"/>
      <c r="J26" s="40"/>
      <c r="K26" s="40"/>
      <c r="L26" s="130"/>
      <c r="M26" s="36"/>
      <c r="N26" s="36"/>
      <c r="O26" s="36"/>
      <c r="P26" s="170">
        <f t="shared" si="3"/>
        <v>0</v>
      </c>
      <c r="Q26" s="36"/>
      <c r="R26" s="36"/>
      <c r="S26" s="36"/>
      <c r="T26" s="36"/>
    </row>
    <row r="27" spans="1:20">
      <c r="A27" s="121"/>
      <c r="B27" s="212" t="s">
        <v>32</v>
      </c>
      <c r="C27" s="40"/>
      <c r="D27" s="40"/>
      <c r="E27" s="40"/>
      <c r="F27" s="40"/>
      <c r="G27" s="40"/>
      <c r="H27" s="40"/>
      <c r="I27" s="40"/>
      <c r="J27" s="40"/>
      <c r="K27" s="40"/>
      <c r="L27" s="130"/>
      <c r="M27" s="36"/>
      <c r="N27" s="36"/>
      <c r="O27" s="36"/>
      <c r="P27" s="170">
        <f t="shared" si="3"/>
        <v>0</v>
      </c>
      <c r="Q27" s="36"/>
      <c r="R27" s="36"/>
      <c r="S27" s="36"/>
      <c r="T27" s="36"/>
    </row>
    <row r="28" spans="1:20">
      <c r="A28" s="121"/>
      <c r="B28" s="212" t="s">
        <v>33</v>
      </c>
      <c r="C28" s="40"/>
      <c r="D28" s="40"/>
      <c r="E28" s="40"/>
      <c r="F28" s="40"/>
      <c r="G28" s="40"/>
      <c r="H28" s="40"/>
      <c r="I28" s="40"/>
      <c r="J28" s="40"/>
      <c r="K28" s="40"/>
      <c r="L28" s="130"/>
      <c r="M28" s="36"/>
      <c r="N28" s="36"/>
      <c r="O28" s="36"/>
      <c r="P28" s="170">
        <f t="shared" si="3"/>
        <v>0</v>
      </c>
      <c r="Q28" s="36"/>
      <c r="R28" s="36"/>
      <c r="S28" s="36"/>
      <c r="T28" s="36"/>
    </row>
    <row r="29" spans="1:20">
      <c r="A29" s="121"/>
      <c r="B29" s="212" t="s">
        <v>38</v>
      </c>
      <c r="C29" s="131"/>
      <c r="D29" s="131"/>
      <c r="E29" s="131"/>
      <c r="F29" s="131"/>
      <c r="G29" s="131"/>
      <c r="H29" s="131"/>
      <c r="I29" s="131"/>
      <c r="J29" s="131"/>
      <c r="K29" s="131"/>
      <c r="L29" s="37"/>
      <c r="M29" s="131"/>
      <c r="N29" s="131"/>
      <c r="O29" s="131"/>
      <c r="P29" s="37"/>
      <c r="Q29" s="131"/>
      <c r="R29" s="131"/>
      <c r="S29" s="131"/>
      <c r="T29" s="37"/>
    </row>
    <row r="30" spans="1:20">
      <c r="A30" s="121"/>
      <c r="B30" s="212" t="s">
        <v>39</v>
      </c>
      <c r="C30" s="131"/>
      <c r="D30" s="131"/>
      <c r="E30" s="131"/>
      <c r="F30" s="131"/>
      <c r="G30" s="131"/>
      <c r="H30" s="131"/>
      <c r="I30" s="131"/>
      <c r="J30" s="131"/>
      <c r="K30" s="131"/>
      <c r="L30" s="37"/>
      <c r="M30" s="131"/>
      <c r="N30" s="131"/>
      <c r="O30" s="131"/>
      <c r="P30" s="37"/>
      <c r="Q30" s="131"/>
      <c r="R30" s="131"/>
      <c r="S30" s="131"/>
      <c r="T30" s="37"/>
    </row>
    <row r="31" spans="1:20">
      <c r="A31" s="121"/>
      <c r="B31" s="213" t="s">
        <v>34</v>
      </c>
      <c r="C31" s="39"/>
      <c r="D31" s="39"/>
      <c r="E31" s="39"/>
      <c r="F31" s="36"/>
      <c r="G31" s="36"/>
      <c r="H31" s="39"/>
      <c r="I31" s="36"/>
      <c r="J31" s="36"/>
      <c r="K31" s="36"/>
      <c r="L31" s="130"/>
      <c r="M31" s="36"/>
      <c r="N31" s="36"/>
      <c r="O31" s="36"/>
      <c r="P31" s="170">
        <f>SUM(M31:O31)</f>
        <v>0</v>
      </c>
      <c r="Q31" s="36"/>
      <c r="R31" s="36"/>
      <c r="S31" s="36"/>
      <c r="T31" s="36"/>
    </row>
    <row r="32" spans="1:20">
      <c r="A32" s="121"/>
      <c r="B32" s="190" t="s">
        <v>40</v>
      </c>
      <c r="C32" s="170">
        <f t="shared" ref="C32:T32" si="4">SUM(C21:C31)</f>
        <v>0</v>
      </c>
      <c r="D32" s="170">
        <f t="shared" si="4"/>
        <v>0</v>
      </c>
      <c r="E32" s="170">
        <f t="shared" si="4"/>
        <v>0</v>
      </c>
      <c r="F32" s="170">
        <f t="shared" si="4"/>
        <v>0</v>
      </c>
      <c r="G32" s="170">
        <f t="shared" si="4"/>
        <v>0</v>
      </c>
      <c r="H32" s="170">
        <f t="shared" si="4"/>
        <v>0</v>
      </c>
      <c r="I32" s="170">
        <f t="shared" si="4"/>
        <v>0</v>
      </c>
      <c r="J32" s="170">
        <f t="shared" si="4"/>
        <v>0</v>
      </c>
      <c r="K32" s="170">
        <f t="shared" si="4"/>
        <v>0</v>
      </c>
      <c r="L32" s="170">
        <f t="shared" si="4"/>
        <v>0</v>
      </c>
      <c r="M32" s="170">
        <f t="shared" si="4"/>
        <v>0</v>
      </c>
      <c r="N32" s="170">
        <f t="shared" si="4"/>
        <v>0</v>
      </c>
      <c r="O32" s="170">
        <f t="shared" si="4"/>
        <v>0</v>
      </c>
      <c r="P32" s="170">
        <f t="shared" si="4"/>
        <v>0</v>
      </c>
      <c r="Q32" s="170">
        <f t="shared" si="4"/>
        <v>0</v>
      </c>
      <c r="R32" s="170">
        <f t="shared" si="4"/>
        <v>0</v>
      </c>
      <c r="S32" s="170">
        <f t="shared" si="4"/>
        <v>0</v>
      </c>
      <c r="T32" s="170">
        <f t="shared" si="4"/>
        <v>0</v>
      </c>
    </row>
    <row r="33" spans="1:20">
      <c r="A33" s="121"/>
      <c r="B33" s="207" t="s">
        <v>41</v>
      </c>
      <c r="C33" s="138"/>
      <c r="D33" s="138"/>
      <c r="E33" s="138"/>
      <c r="F33" s="139"/>
      <c r="G33" s="214"/>
      <c r="H33" s="138"/>
      <c r="I33" s="139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5"/>
    </row>
    <row r="34" spans="1:20">
      <c r="A34" s="121"/>
      <c r="B34" s="190" t="s">
        <v>43</v>
      </c>
      <c r="C34" s="39"/>
      <c r="D34" s="39"/>
      <c r="E34" s="39"/>
      <c r="F34" s="39"/>
      <c r="G34" s="39"/>
      <c r="H34" s="39"/>
      <c r="I34" s="39"/>
      <c r="J34" s="39"/>
      <c r="K34" s="39"/>
      <c r="L34" s="216"/>
      <c r="M34" s="39"/>
      <c r="N34" s="39"/>
      <c r="O34" s="39"/>
      <c r="P34" s="170">
        <f>SUM(M34:O34)</f>
        <v>0</v>
      </c>
      <c r="Q34" s="39"/>
      <c r="R34" s="39"/>
      <c r="S34" s="39"/>
      <c r="T34" s="39"/>
    </row>
    <row r="35" spans="1:20">
      <c r="A35" s="121"/>
      <c r="B35" s="217" t="s">
        <v>121</v>
      </c>
      <c r="C35" s="138"/>
      <c r="D35" s="138"/>
      <c r="E35" s="138"/>
      <c r="F35" s="139"/>
      <c r="G35" s="214"/>
      <c r="H35" s="138"/>
      <c r="I35" s="139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5"/>
    </row>
    <row r="36" spans="1:20">
      <c r="A36" s="121"/>
      <c r="B36" s="190" t="s">
        <v>99</v>
      </c>
      <c r="C36" s="131"/>
      <c r="D36" s="131"/>
      <c r="E36" s="131"/>
      <c r="F36" s="131"/>
      <c r="G36" s="131"/>
      <c r="H36" s="131"/>
      <c r="I36" s="131"/>
      <c r="J36" s="131"/>
      <c r="K36" s="131"/>
      <c r="L36" s="37"/>
      <c r="M36" s="131"/>
      <c r="N36" s="131"/>
      <c r="O36" s="131"/>
      <c r="P36" s="37"/>
      <c r="Q36" s="131"/>
      <c r="R36" s="131"/>
      <c r="S36" s="131"/>
      <c r="T36" s="37"/>
    </row>
    <row r="37" spans="1:20">
      <c r="A37" s="121"/>
      <c r="B37" s="218" t="s">
        <v>122</v>
      </c>
      <c r="C37" s="138"/>
      <c r="D37" s="138"/>
      <c r="E37" s="138"/>
      <c r="F37" s="139"/>
      <c r="G37" s="214"/>
      <c r="H37" s="138"/>
      <c r="I37" s="139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5"/>
    </row>
    <row r="38" spans="1:20">
      <c r="A38" s="121"/>
      <c r="B38" s="190" t="s">
        <v>101</v>
      </c>
      <c r="C38" s="131"/>
      <c r="D38" s="131"/>
      <c r="E38" s="131"/>
      <c r="F38" s="131"/>
      <c r="G38" s="131"/>
      <c r="H38" s="131"/>
      <c r="I38" s="131"/>
      <c r="J38" s="131"/>
      <c r="K38" s="131"/>
      <c r="L38" s="37"/>
      <c r="M38" s="131"/>
      <c r="N38" s="131"/>
      <c r="O38" s="131"/>
      <c r="P38" s="37"/>
      <c r="Q38" s="131"/>
      <c r="R38" s="131"/>
      <c r="S38" s="131"/>
      <c r="T38" s="37"/>
    </row>
    <row r="39" spans="1:20">
      <c r="A39" s="169"/>
      <c r="B39" s="219" t="s">
        <v>44</v>
      </c>
      <c r="C39" s="147">
        <f t="shared" ref="C39:T39" si="5">SUM(C19,C32,C34,C36,C38)</f>
        <v>0</v>
      </c>
      <c r="D39" s="147">
        <f t="shared" si="5"/>
        <v>0</v>
      </c>
      <c r="E39" s="147">
        <f t="shared" si="5"/>
        <v>0</v>
      </c>
      <c r="F39" s="147">
        <f t="shared" si="5"/>
        <v>0</v>
      </c>
      <c r="G39" s="147">
        <f t="shared" si="5"/>
        <v>0</v>
      </c>
      <c r="H39" s="147">
        <f t="shared" si="5"/>
        <v>0</v>
      </c>
      <c r="I39" s="147">
        <f t="shared" si="5"/>
        <v>0</v>
      </c>
      <c r="J39" s="147">
        <f t="shared" si="5"/>
        <v>0</v>
      </c>
      <c r="K39" s="147">
        <f t="shared" si="5"/>
        <v>0</v>
      </c>
      <c r="L39" s="147">
        <f t="shared" si="5"/>
        <v>0</v>
      </c>
      <c r="M39" s="147">
        <f t="shared" si="5"/>
        <v>0</v>
      </c>
      <c r="N39" s="147">
        <f t="shared" si="5"/>
        <v>0</v>
      </c>
      <c r="O39" s="147">
        <f t="shared" si="5"/>
        <v>0</v>
      </c>
      <c r="P39" s="147">
        <f t="shared" si="5"/>
        <v>0</v>
      </c>
      <c r="Q39" s="147">
        <f t="shared" si="5"/>
        <v>0</v>
      </c>
      <c r="R39" s="147">
        <f t="shared" si="5"/>
        <v>0</v>
      </c>
      <c r="S39" s="147">
        <f t="shared" si="5"/>
        <v>0</v>
      </c>
      <c r="T39" s="147">
        <f t="shared" si="5"/>
        <v>0</v>
      </c>
    </row>
  </sheetData>
  <sheetProtection insertHyperlinks="0"/>
  <mergeCells count="5">
    <mergeCell ref="C6:T6"/>
    <mergeCell ref="C7:D7"/>
    <mergeCell ref="E7:K7"/>
    <mergeCell ref="L7:L10"/>
    <mergeCell ref="M7:T7"/>
  </mergeCells>
  <phoneticPr fontId="35" type="noConversion"/>
  <dataValidations count="1">
    <dataValidation type="decimal" allowBlank="1" showInputMessage="1" showErrorMessage="1" errorTitle="Error" error="Please enter a number of +/- 11 digits" sqref="T38 P38 L38 T36 P36 L36 Q34:T34 M34:O34 C34:K34 Q31:S31 M31:O31 C31:K31 T29:T31 P29:P30 L29:L30 Q21:T28 M21:O28 C21:K28 Q11:T18 M11:O18 C11:K18" xr:uid="{DB749C0F-2927-4A2C-8063-7B105C0471F4}">
      <formula1>-99999999999</formula1>
      <formula2>99999999999</formula2>
    </dataValidation>
  </dataValidations>
  <pageMargins left="0.7" right="0.7" top="0.75" bottom="0.75" header="0.3" footer="0.3"/>
  <pageSetup paperSize="8" scale="44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0481" r:id="rId4" name="BLTQR8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5</xdr:col>
                <xdr:colOff>314325</xdr:colOff>
                <xdr:row>3</xdr:row>
                <xdr:rowOff>104775</xdr:rowOff>
              </to>
            </anchor>
          </controlPr>
        </control>
      </mc:Choice>
      <mc:Fallback>
        <control shapeId="20481" r:id="rId4" name="BLTQR8_Clear_Worksheet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85D9-ADF9-4575-84CC-D34AA646D6C9}">
  <sheetPr codeName="Sheet22">
    <pageSetUpPr fitToPage="1"/>
  </sheetPr>
  <dimension ref="A1:H27"/>
  <sheetViews>
    <sheetView zoomScaleNormal="100" workbookViewId="0"/>
  </sheetViews>
  <sheetFormatPr defaultRowHeight="12.75"/>
  <cols>
    <col min="1" max="1" width="17.42578125" style="3" customWidth="1"/>
    <col min="2" max="2" width="38.7109375" style="3" customWidth="1"/>
    <col min="3" max="3" width="26.7109375" style="3" customWidth="1"/>
    <col min="4" max="6" width="26.28515625" style="3" customWidth="1"/>
    <col min="7" max="253" width="9.140625" style="3"/>
    <col min="254" max="256" width="0" style="3" hidden="1" customWidth="1"/>
    <col min="257" max="257" width="7" style="3" customWidth="1"/>
    <col min="258" max="258" width="40.5703125" style="3" customWidth="1"/>
    <col min="259" max="259" width="26.7109375" style="3" customWidth="1"/>
    <col min="260" max="262" width="26.28515625" style="3" customWidth="1"/>
    <col min="263" max="509" width="9.140625" style="3"/>
    <col min="510" max="512" width="0" style="3" hidden="1" customWidth="1"/>
    <col min="513" max="513" width="7" style="3" customWidth="1"/>
    <col min="514" max="514" width="40.5703125" style="3" customWidth="1"/>
    <col min="515" max="515" width="26.7109375" style="3" customWidth="1"/>
    <col min="516" max="518" width="26.28515625" style="3" customWidth="1"/>
    <col min="519" max="765" width="9.140625" style="3"/>
    <col min="766" max="768" width="0" style="3" hidden="1" customWidth="1"/>
    <col min="769" max="769" width="7" style="3" customWidth="1"/>
    <col min="770" max="770" width="40.5703125" style="3" customWidth="1"/>
    <col min="771" max="771" width="26.7109375" style="3" customWidth="1"/>
    <col min="772" max="774" width="26.28515625" style="3" customWidth="1"/>
    <col min="775" max="1021" width="9.140625" style="3"/>
    <col min="1022" max="1024" width="0" style="3" hidden="1" customWidth="1"/>
    <col min="1025" max="1025" width="7" style="3" customWidth="1"/>
    <col min="1026" max="1026" width="40.5703125" style="3" customWidth="1"/>
    <col min="1027" max="1027" width="26.7109375" style="3" customWidth="1"/>
    <col min="1028" max="1030" width="26.28515625" style="3" customWidth="1"/>
    <col min="1031" max="1277" width="9.140625" style="3"/>
    <col min="1278" max="1280" width="0" style="3" hidden="1" customWidth="1"/>
    <col min="1281" max="1281" width="7" style="3" customWidth="1"/>
    <col min="1282" max="1282" width="40.5703125" style="3" customWidth="1"/>
    <col min="1283" max="1283" width="26.7109375" style="3" customWidth="1"/>
    <col min="1284" max="1286" width="26.28515625" style="3" customWidth="1"/>
    <col min="1287" max="1533" width="9.140625" style="3"/>
    <col min="1534" max="1536" width="0" style="3" hidden="1" customWidth="1"/>
    <col min="1537" max="1537" width="7" style="3" customWidth="1"/>
    <col min="1538" max="1538" width="40.5703125" style="3" customWidth="1"/>
    <col min="1539" max="1539" width="26.7109375" style="3" customWidth="1"/>
    <col min="1540" max="1542" width="26.28515625" style="3" customWidth="1"/>
    <col min="1543" max="1789" width="9.140625" style="3"/>
    <col min="1790" max="1792" width="0" style="3" hidden="1" customWidth="1"/>
    <col min="1793" max="1793" width="7" style="3" customWidth="1"/>
    <col min="1794" max="1794" width="40.5703125" style="3" customWidth="1"/>
    <col min="1795" max="1795" width="26.7109375" style="3" customWidth="1"/>
    <col min="1796" max="1798" width="26.28515625" style="3" customWidth="1"/>
    <col min="1799" max="2045" width="9.140625" style="3"/>
    <col min="2046" max="2048" width="0" style="3" hidden="1" customWidth="1"/>
    <col min="2049" max="2049" width="7" style="3" customWidth="1"/>
    <col min="2050" max="2050" width="40.5703125" style="3" customWidth="1"/>
    <col min="2051" max="2051" width="26.7109375" style="3" customWidth="1"/>
    <col min="2052" max="2054" width="26.28515625" style="3" customWidth="1"/>
    <col min="2055" max="2301" width="9.140625" style="3"/>
    <col min="2302" max="2304" width="0" style="3" hidden="1" customWidth="1"/>
    <col min="2305" max="2305" width="7" style="3" customWidth="1"/>
    <col min="2306" max="2306" width="40.5703125" style="3" customWidth="1"/>
    <col min="2307" max="2307" width="26.7109375" style="3" customWidth="1"/>
    <col min="2308" max="2310" width="26.28515625" style="3" customWidth="1"/>
    <col min="2311" max="2557" width="9.140625" style="3"/>
    <col min="2558" max="2560" width="0" style="3" hidden="1" customWidth="1"/>
    <col min="2561" max="2561" width="7" style="3" customWidth="1"/>
    <col min="2562" max="2562" width="40.5703125" style="3" customWidth="1"/>
    <col min="2563" max="2563" width="26.7109375" style="3" customWidth="1"/>
    <col min="2564" max="2566" width="26.28515625" style="3" customWidth="1"/>
    <col min="2567" max="2813" width="9.140625" style="3"/>
    <col min="2814" max="2816" width="0" style="3" hidden="1" customWidth="1"/>
    <col min="2817" max="2817" width="7" style="3" customWidth="1"/>
    <col min="2818" max="2818" width="40.5703125" style="3" customWidth="1"/>
    <col min="2819" max="2819" width="26.7109375" style="3" customWidth="1"/>
    <col min="2820" max="2822" width="26.28515625" style="3" customWidth="1"/>
    <col min="2823" max="3069" width="9.140625" style="3"/>
    <col min="3070" max="3072" width="0" style="3" hidden="1" customWidth="1"/>
    <col min="3073" max="3073" width="7" style="3" customWidth="1"/>
    <col min="3074" max="3074" width="40.5703125" style="3" customWidth="1"/>
    <col min="3075" max="3075" width="26.7109375" style="3" customWidth="1"/>
    <col min="3076" max="3078" width="26.28515625" style="3" customWidth="1"/>
    <col min="3079" max="3325" width="9.140625" style="3"/>
    <col min="3326" max="3328" width="0" style="3" hidden="1" customWidth="1"/>
    <col min="3329" max="3329" width="7" style="3" customWidth="1"/>
    <col min="3330" max="3330" width="40.5703125" style="3" customWidth="1"/>
    <col min="3331" max="3331" width="26.7109375" style="3" customWidth="1"/>
    <col min="3332" max="3334" width="26.28515625" style="3" customWidth="1"/>
    <col min="3335" max="3581" width="9.140625" style="3"/>
    <col min="3582" max="3584" width="0" style="3" hidden="1" customWidth="1"/>
    <col min="3585" max="3585" width="7" style="3" customWidth="1"/>
    <col min="3586" max="3586" width="40.5703125" style="3" customWidth="1"/>
    <col min="3587" max="3587" width="26.7109375" style="3" customWidth="1"/>
    <col min="3588" max="3590" width="26.28515625" style="3" customWidth="1"/>
    <col min="3591" max="3837" width="9.140625" style="3"/>
    <col min="3838" max="3840" width="0" style="3" hidden="1" customWidth="1"/>
    <col min="3841" max="3841" width="7" style="3" customWidth="1"/>
    <col min="3842" max="3842" width="40.5703125" style="3" customWidth="1"/>
    <col min="3843" max="3843" width="26.7109375" style="3" customWidth="1"/>
    <col min="3844" max="3846" width="26.28515625" style="3" customWidth="1"/>
    <col min="3847" max="4093" width="9.140625" style="3"/>
    <col min="4094" max="4096" width="0" style="3" hidden="1" customWidth="1"/>
    <col min="4097" max="4097" width="7" style="3" customWidth="1"/>
    <col min="4098" max="4098" width="40.5703125" style="3" customWidth="1"/>
    <col min="4099" max="4099" width="26.7109375" style="3" customWidth="1"/>
    <col min="4100" max="4102" width="26.28515625" style="3" customWidth="1"/>
    <col min="4103" max="4349" width="9.140625" style="3"/>
    <col min="4350" max="4352" width="0" style="3" hidden="1" customWidth="1"/>
    <col min="4353" max="4353" width="7" style="3" customWidth="1"/>
    <col min="4354" max="4354" width="40.5703125" style="3" customWidth="1"/>
    <col min="4355" max="4355" width="26.7109375" style="3" customWidth="1"/>
    <col min="4356" max="4358" width="26.28515625" style="3" customWidth="1"/>
    <col min="4359" max="4605" width="9.140625" style="3"/>
    <col min="4606" max="4608" width="0" style="3" hidden="1" customWidth="1"/>
    <col min="4609" max="4609" width="7" style="3" customWidth="1"/>
    <col min="4610" max="4610" width="40.5703125" style="3" customWidth="1"/>
    <col min="4611" max="4611" width="26.7109375" style="3" customWidth="1"/>
    <col min="4612" max="4614" width="26.28515625" style="3" customWidth="1"/>
    <col min="4615" max="4861" width="9.140625" style="3"/>
    <col min="4862" max="4864" width="0" style="3" hidden="1" customWidth="1"/>
    <col min="4865" max="4865" width="7" style="3" customWidth="1"/>
    <col min="4866" max="4866" width="40.5703125" style="3" customWidth="1"/>
    <col min="4867" max="4867" width="26.7109375" style="3" customWidth="1"/>
    <col min="4868" max="4870" width="26.28515625" style="3" customWidth="1"/>
    <col min="4871" max="5117" width="9.140625" style="3"/>
    <col min="5118" max="5120" width="0" style="3" hidden="1" customWidth="1"/>
    <col min="5121" max="5121" width="7" style="3" customWidth="1"/>
    <col min="5122" max="5122" width="40.5703125" style="3" customWidth="1"/>
    <col min="5123" max="5123" width="26.7109375" style="3" customWidth="1"/>
    <col min="5124" max="5126" width="26.28515625" style="3" customWidth="1"/>
    <col min="5127" max="5373" width="9.140625" style="3"/>
    <col min="5374" max="5376" width="0" style="3" hidden="1" customWidth="1"/>
    <col min="5377" max="5377" width="7" style="3" customWidth="1"/>
    <col min="5378" max="5378" width="40.5703125" style="3" customWidth="1"/>
    <col min="5379" max="5379" width="26.7109375" style="3" customWidth="1"/>
    <col min="5380" max="5382" width="26.28515625" style="3" customWidth="1"/>
    <col min="5383" max="5629" width="9.140625" style="3"/>
    <col min="5630" max="5632" width="0" style="3" hidden="1" customWidth="1"/>
    <col min="5633" max="5633" width="7" style="3" customWidth="1"/>
    <col min="5634" max="5634" width="40.5703125" style="3" customWidth="1"/>
    <col min="5635" max="5635" width="26.7109375" style="3" customWidth="1"/>
    <col min="5636" max="5638" width="26.28515625" style="3" customWidth="1"/>
    <col min="5639" max="5885" width="9.140625" style="3"/>
    <col min="5886" max="5888" width="0" style="3" hidden="1" customWidth="1"/>
    <col min="5889" max="5889" width="7" style="3" customWidth="1"/>
    <col min="5890" max="5890" width="40.5703125" style="3" customWidth="1"/>
    <col min="5891" max="5891" width="26.7109375" style="3" customWidth="1"/>
    <col min="5892" max="5894" width="26.28515625" style="3" customWidth="1"/>
    <col min="5895" max="6141" width="9.140625" style="3"/>
    <col min="6142" max="6144" width="0" style="3" hidden="1" customWidth="1"/>
    <col min="6145" max="6145" width="7" style="3" customWidth="1"/>
    <col min="6146" max="6146" width="40.5703125" style="3" customWidth="1"/>
    <col min="6147" max="6147" width="26.7109375" style="3" customWidth="1"/>
    <col min="6148" max="6150" width="26.28515625" style="3" customWidth="1"/>
    <col min="6151" max="6397" width="9.140625" style="3"/>
    <col min="6398" max="6400" width="0" style="3" hidden="1" customWidth="1"/>
    <col min="6401" max="6401" width="7" style="3" customWidth="1"/>
    <col min="6402" max="6402" width="40.5703125" style="3" customWidth="1"/>
    <col min="6403" max="6403" width="26.7109375" style="3" customWidth="1"/>
    <col min="6404" max="6406" width="26.28515625" style="3" customWidth="1"/>
    <col min="6407" max="6653" width="9.140625" style="3"/>
    <col min="6654" max="6656" width="0" style="3" hidden="1" customWidth="1"/>
    <col min="6657" max="6657" width="7" style="3" customWidth="1"/>
    <col min="6658" max="6658" width="40.5703125" style="3" customWidth="1"/>
    <col min="6659" max="6659" width="26.7109375" style="3" customWidth="1"/>
    <col min="6660" max="6662" width="26.28515625" style="3" customWidth="1"/>
    <col min="6663" max="6909" width="9.140625" style="3"/>
    <col min="6910" max="6912" width="0" style="3" hidden="1" customWidth="1"/>
    <col min="6913" max="6913" width="7" style="3" customWidth="1"/>
    <col min="6914" max="6914" width="40.5703125" style="3" customWidth="1"/>
    <col min="6915" max="6915" width="26.7109375" style="3" customWidth="1"/>
    <col min="6916" max="6918" width="26.28515625" style="3" customWidth="1"/>
    <col min="6919" max="7165" width="9.140625" style="3"/>
    <col min="7166" max="7168" width="0" style="3" hidden="1" customWidth="1"/>
    <col min="7169" max="7169" width="7" style="3" customWidth="1"/>
    <col min="7170" max="7170" width="40.5703125" style="3" customWidth="1"/>
    <col min="7171" max="7171" width="26.7109375" style="3" customWidth="1"/>
    <col min="7172" max="7174" width="26.28515625" style="3" customWidth="1"/>
    <col min="7175" max="7421" width="9.140625" style="3"/>
    <col min="7422" max="7424" width="0" style="3" hidden="1" customWidth="1"/>
    <col min="7425" max="7425" width="7" style="3" customWidth="1"/>
    <col min="7426" max="7426" width="40.5703125" style="3" customWidth="1"/>
    <col min="7427" max="7427" width="26.7109375" style="3" customWidth="1"/>
    <col min="7428" max="7430" width="26.28515625" style="3" customWidth="1"/>
    <col min="7431" max="7677" width="9.140625" style="3"/>
    <col min="7678" max="7680" width="0" style="3" hidden="1" customWidth="1"/>
    <col min="7681" max="7681" width="7" style="3" customWidth="1"/>
    <col min="7682" max="7682" width="40.5703125" style="3" customWidth="1"/>
    <col min="7683" max="7683" width="26.7109375" style="3" customWidth="1"/>
    <col min="7684" max="7686" width="26.28515625" style="3" customWidth="1"/>
    <col min="7687" max="7933" width="9.140625" style="3"/>
    <col min="7934" max="7936" width="0" style="3" hidden="1" customWidth="1"/>
    <col min="7937" max="7937" width="7" style="3" customWidth="1"/>
    <col min="7938" max="7938" width="40.5703125" style="3" customWidth="1"/>
    <col min="7939" max="7939" width="26.7109375" style="3" customWidth="1"/>
    <col min="7940" max="7942" width="26.28515625" style="3" customWidth="1"/>
    <col min="7943" max="8189" width="9.140625" style="3"/>
    <col min="8190" max="8192" width="0" style="3" hidden="1" customWidth="1"/>
    <col min="8193" max="8193" width="7" style="3" customWidth="1"/>
    <col min="8194" max="8194" width="40.5703125" style="3" customWidth="1"/>
    <col min="8195" max="8195" width="26.7109375" style="3" customWidth="1"/>
    <col min="8196" max="8198" width="26.28515625" style="3" customWidth="1"/>
    <col min="8199" max="8445" width="9.140625" style="3"/>
    <col min="8446" max="8448" width="0" style="3" hidden="1" customWidth="1"/>
    <col min="8449" max="8449" width="7" style="3" customWidth="1"/>
    <col min="8450" max="8450" width="40.5703125" style="3" customWidth="1"/>
    <col min="8451" max="8451" width="26.7109375" style="3" customWidth="1"/>
    <col min="8452" max="8454" width="26.28515625" style="3" customWidth="1"/>
    <col min="8455" max="8701" width="9.140625" style="3"/>
    <col min="8702" max="8704" width="0" style="3" hidden="1" customWidth="1"/>
    <col min="8705" max="8705" width="7" style="3" customWidth="1"/>
    <col min="8706" max="8706" width="40.5703125" style="3" customWidth="1"/>
    <col min="8707" max="8707" width="26.7109375" style="3" customWidth="1"/>
    <col min="8708" max="8710" width="26.28515625" style="3" customWidth="1"/>
    <col min="8711" max="8957" width="9.140625" style="3"/>
    <col min="8958" max="8960" width="0" style="3" hidden="1" customWidth="1"/>
    <col min="8961" max="8961" width="7" style="3" customWidth="1"/>
    <col min="8962" max="8962" width="40.5703125" style="3" customWidth="1"/>
    <col min="8963" max="8963" width="26.7109375" style="3" customWidth="1"/>
    <col min="8964" max="8966" width="26.28515625" style="3" customWidth="1"/>
    <col min="8967" max="9213" width="9.140625" style="3"/>
    <col min="9214" max="9216" width="0" style="3" hidden="1" customWidth="1"/>
    <col min="9217" max="9217" width="7" style="3" customWidth="1"/>
    <col min="9218" max="9218" width="40.5703125" style="3" customWidth="1"/>
    <col min="9219" max="9219" width="26.7109375" style="3" customWidth="1"/>
    <col min="9220" max="9222" width="26.28515625" style="3" customWidth="1"/>
    <col min="9223" max="9469" width="9.140625" style="3"/>
    <col min="9470" max="9472" width="0" style="3" hidden="1" customWidth="1"/>
    <col min="9473" max="9473" width="7" style="3" customWidth="1"/>
    <col min="9474" max="9474" width="40.5703125" style="3" customWidth="1"/>
    <col min="9475" max="9475" width="26.7109375" style="3" customWidth="1"/>
    <col min="9476" max="9478" width="26.28515625" style="3" customWidth="1"/>
    <col min="9479" max="9725" width="9.140625" style="3"/>
    <col min="9726" max="9728" width="0" style="3" hidden="1" customWidth="1"/>
    <col min="9729" max="9729" width="7" style="3" customWidth="1"/>
    <col min="9730" max="9730" width="40.5703125" style="3" customWidth="1"/>
    <col min="9731" max="9731" width="26.7109375" style="3" customWidth="1"/>
    <col min="9732" max="9734" width="26.28515625" style="3" customWidth="1"/>
    <col min="9735" max="9981" width="9.140625" style="3"/>
    <col min="9982" max="9984" width="0" style="3" hidden="1" customWidth="1"/>
    <col min="9985" max="9985" width="7" style="3" customWidth="1"/>
    <col min="9986" max="9986" width="40.5703125" style="3" customWidth="1"/>
    <col min="9987" max="9987" width="26.7109375" style="3" customWidth="1"/>
    <col min="9988" max="9990" width="26.28515625" style="3" customWidth="1"/>
    <col min="9991" max="10237" width="9.140625" style="3"/>
    <col min="10238" max="10240" width="0" style="3" hidden="1" customWidth="1"/>
    <col min="10241" max="10241" width="7" style="3" customWidth="1"/>
    <col min="10242" max="10242" width="40.5703125" style="3" customWidth="1"/>
    <col min="10243" max="10243" width="26.7109375" style="3" customWidth="1"/>
    <col min="10244" max="10246" width="26.28515625" style="3" customWidth="1"/>
    <col min="10247" max="10493" width="9.140625" style="3"/>
    <col min="10494" max="10496" width="0" style="3" hidden="1" customWidth="1"/>
    <col min="10497" max="10497" width="7" style="3" customWidth="1"/>
    <col min="10498" max="10498" width="40.5703125" style="3" customWidth="1"/>
    <col min="10499" max="10499" width="26.7109375" style="3" customWidth="1"/>
    <col min="10500" max="10502" width="26.28515625" style="3" customWidth="1"/>
    <col min="10503" max="10749" width="9.140625" style="3"/>
    <col min="10750" max="10752" width="0" style="3" hidden="1" customWidth="1"/>
    <col min="10753" max="10753" width="7" style="3" customWidth="1"/>
    <col min="10754" max="10754" width="40.5703125" style="3" customWidth="1"/>
    <col min="10755" max="10755" width="26.7109375" style="3" customWidth="1"/>
    <col min="10756" max="10758" width="26.28515625" style="3" customWidth="1"/>
    <col min="10759" max="11005" width="9.140625" style="3"/>
    <col min="11006" max="11008" width="0" style="3" hidden="1" customWidth="1"/>
    <col min="11009" max="11009" width="7" style="3" customWidth="1"/>
    <col min="11010" max="11010" width="40.5703125" style="3" customWidth="1"/>
    <col min="11011" max="11011" width="26.7109375" style="3" customWidth="1"/>
    <col min="11012" max="11014" width="26.28515625" style="3" customWidth="1"/>
    <col min="11015" max="11261" width="9.140625" style="3"/>
    <col min="11262" max="11264" width="0" style="3" hidden="1" customWidth="1"/>
    <col min="11265" max="11265" width="7" style="3" customWidth="1"/>
    <col min="11266" max="11266" width="40.5703125" style="3" customWidth="1"/>
    <col min="11267" max="11267" width="26.7109375" style="3" customWidth="1"/>
    <col min="11268" max="11270" width="26.28515625" style="3" customWidth="1"/>
    <col min="11271" max="11517" width="9.140625" style="3"/>
    <col min="11518" max="11520" width="0" style="3" hidden="1" customWidth="1"/>
    <col min="11521" max="11521" width="7" style="3" customWidth="1"/>
    <col min="11522" max="11522" width="40.5703125" style="3" customWidth="1"/>
    <col min="11523" max="11523" width="26.7109375" style="3" customWidth="1"/>
    <col min="11524" max="11526" width="26.28515625" style="3" customWidth="1"/>
    <col min="11527" max="11773" width="9.140625" style="3"/>
    <col min="11774" max="11776" width="0" style="3" hidden="1" customWidth="1"/>
    <col min="11777" max="11777" width="7" style="3" customWidth="1"/>
    <col min="11778" max="11778" width="40.5703125" style="3" customWidth="1"/>
    <col min="11779" max="11779" width="26.7109375" style="3" customWidth="1"/>
    <col min="11780" max="11782" width="26.28515625" style="3" customWidth="1"/>
    <col min="11783" max="12029" width="9.140625" style="3"/>
    <col min="12030" max="12032" width="0" style="3" hidden="1" customWidth="1"/>
    <col min="12033" max="12033" width="7" style="3" customWidth="1"/>
    <col min="12034" max="12034" width="40.5703125" style="3" customWidth="1"/>
    <col min="12035" max="12035" width="26.7109375" style="3" customWidth="1"/>
    <col min="12036" max="12038" width="26.28515625" style="3" customWidth="1"/>
    <col min="12039" max="12285" width="9.140625" style="3"/>
    <col min="12286" max="12288" width="0" style="3" hidden="1" customWidth="1"/>
    <col min="12289" max="12289" width="7" style="3" customWidth="1"/>
    <col min="12290" max="12290" width="40.5703125" style="3" customWidth="1"/>
    <col min="12291" max="12291" width="26.7109375" style="3" customWidth="1"/>
    <col min="12292" max="12294" width="26.28515625" style="3" customWidth="1"/>
    <col min="12295" max="12541" width="9.140625" style="3"/>
    <col min="12542" max="12544" width="0" style="3" hidden="1" customWidth="1"/>
    <col min="12545" max="12545" width="7" style="3" customWidth="1"/>
    <col min="12546" max="12546" width="40.5703125" style="3" customWidth="1"/>
    <col min="12547" max="12547" width="26.7109375" style="3" customWidth="1"/>
    <col min="12548" max="12550" width="26.28515625" style="3" customWidth="1"/>
    <col min="12551" max="12797" width="9.140625" style="3"/>
    <col min="12798" max="12800" width="0" style="3" hidden="1" customWidth="1"/>
    <col min="12801" max="12801" width="7" style="3" customWidth="1"/>
    <col min="12802" max="12802" width="40.5703125" style="3" customWidth="1"/>
    <col min="12803" max="12803" width="26.7109375" style="3" customWidth="1"/>
    <col min="12804" max="12806" width="26.28515625" style="3" customWidth="1"/>
    <col min="12807" max="13053" width="9.140625" style="3"/>
    <col min="13054" max="13056" width="0" style="3" hidden="1" customWidth="1"/>
    <col min="13057" max="13057" width="7" style="3" customWidth="1"/>
    <col min="13058" max="13058" width="40.5703125" style="3" customWidth="1"/>
    <col min="13059" max="13059" width="26.7109375" style="3" customWidth="1"/>
    <col min="13060" max="13062" width="26.28515625" style="3" customWidth="1"/>
    <col min="13063" max="13309" width="9.140625" style="3"/>
    <col min="13310" max="13312" width="0" style="3" hidden="1" customWidth="1"/>
    <col min="13313" max="13313" width="7" style="3" customWidth="1"/>
    <col min="13314" max="13314" width="40.5703125" style="3" customWidth="1"/>
    <col min="13315" max="13315" width="26.7109375" style="3" customWidth="1"/>
    <col min="13316" max="13318" width="26.28515625" style="3" customWidth="1"/>
    <col min="13319" max="13565" width="9.140625" style="3"/>
    <col min="13566" max="13568" width="0" style="3" hidden="1" customWidth="1"/>
    <col min="13569" max="13569" width="7" style="3" customWidth="1"/>
    <col min="13570" max="13570" width="40.5703125" style="3" customWidth="1"/>
    <col min="13571" max="13571" width="26.7109375" style="3" customWidth="1"/>
    <col min="13572" max="13574" width="26.28515625" style="3" customWidth="1"/>
    <col min="13575" max="13821" width="9.140625" style="3"/>
    <col min="13822" max="13824" width="0" style="3" hidden="1" customWidth="1"/>
    <col min="13825" max="13825" width="7" style="3" customWidth="1"/>
    <col min="13826" max="13826" width="40.5703125" style="3" customWidth="1"/>
    <col min="13827" max="13827" width="26.7109375" style="3" customWidth="1"/>
    <col min="13828" max="13830" width="26.28515625" style="3" customWidth="1"/>
    <col min="13831" max="14077" width="9.140625" style="3"/>
    <col min="14078" max="14080" width="0" style="3" hidden="1" customWidth="1"/>
    <col min="14081" max="14081" width="7" style="3" customWidth="1"/>
    <col min="14082" max="14082" width="40.5703125" style="3" customWidth="1"/>
    <col min="14083" max="14083" width="26.7109375" style="3" customWidth="1"/>
    <col min="14084" max="14086" width="26.28515625" style="3" customWidth="1"/>
    <col min="14087" max="14333" width="9.140625" style="3"/>
    <col min="14334" max="14336" width="0" style="3" hidden="1" customWidth="1"/>
    <col min="14337" max="14337" width="7" style="3" customWidth="1"/>
    <col min="14338" max="14338" width="40.5703125" style="3" customWidth="1"/>
    <col min="14339" max="14339" width="26.7109375" style="3" customWidth="1"/>
    <col min="14340" max="14342" width="26.28515625" style="3" customWidth="1"/>
    <col min="14343" max="14589" width="9.140625" style="3"/>
    <col min="14590" max="14592" width="0" style="3" hidden="1" customWidth="1"/>
    <col min="14593" max="14593" width="7" style="3" customWidth="1"/>
    <col min="14594" max="14594" width="40.5703125" style="3" customWidth="1"/>
    <col min="14595" max="14595" width="26.7109375" style="3" customWidth="1"/>
    <col min="14596" max="14598" width="26.28515625" style="3" customWidth="1"/>
    <col min="14599" max="14845" width="9.140625" style="3"/>
    <col min="14846" max="14848" width="0" style="3" hidden="1" customWidth="1"/>
    <col min="14849" max="14849" width="7" style="3" customWidth="1"/>
    <col min="14850" max="14850" width="40.5703125" style="3" customWidth="1"/>
    <col min="14851" max="14851" width="26.7109375" style="3" customWidth="1"/>
    <col min="14852" max="14854" width="26.28515625" style="3" customWidth="1"/>
    <col min="14855" max="15101" width="9.140625" style="3"/>
    <col min="15102" max="15104" width="0" style="3" hidden="1" customWidth="1"/>
    <col min="15105" max="15105" width="7" style="3" customWidth="1"/>
    <col min="15106" max="15106" width="40.5703125" style="3" customWidth="1"/>
    <col min="15107" max="15107" width="26.7109375" style="3" customWidth="1"/>
    <col min="15108" max="15110" width="26.28515625" style="3" customWidth="1"/>
    <col min="15111" max="15357" width="9.140625" style="3"/>
    <col min="15358" max="15360" width="0" style="3" hidden="1" customWidth="1"/>
    <col min="15361" max="15361" width="7" style="3" customWidth="1"/>
    <col min="15362" max="15362" width="40.5703125" style="3" customWidth="1"/>
    <col min="15363" max="15363" width="26.7109375" style="3" customWidth="1"/>
    <col min="15364" max="15366" width="26.28515625" style="3" customWidth="1"/>
    <col min="15367" max="15613" width="9.140625" style="3"/>
    <col min="15614" max="15616" width="0" style="3" hidden="1" customWidth="1"/>
    <col min="15617" max="15617" width="7" style="3" customWidth="1"/>
    <col min="15618" max="15618" width="40.5703125" style="3" customWidth="1"/>
    <col min="15619" max="15619" width="26.7109375" style="3" customWidth="1"/>
    <col min="15620" max="15622" width="26.28515625" style="3" customWidth="1"/>
    <col min="15623" max="15869" width="9.140625" style="3"/>
    <col min="15870" max="15872" width="0" style="3" hidden="1" customWidth="1"/>
    <col min="15873" max="15873" width="7" style="3" customWidth="1"/>
    <col min="15874" max="15874" width="40.5703125" style="3" customWidth="1"/>
    <col min="15875" max="15875" width="26.7109375" style="3" customWidth="1"/>
    <col min="15876" max="15878" width="26.28515625" style="3" customWidth="1"/>
    <col min="15879" max="16125" width="9.140625" style="3"/>
    <col min="16126" max="16128" width="0" style="3" hidden="1" customWidth="1"/>
    <col min="16129" max="16129" width="7" style="3" customWidth="1"/>
    <col min="16130" max="16130" width="40.5703125" style="3" customWidth="1"/>
    <col min="16131" max="16131" width="26.7109375" style="3" customWidth="1"/>
    <col min="16132" max="16134" width="26.28515625" style="3" customWidth="1"/>
    <col min="16135" max="16381" width="9.140625" style="3"/>
    <col min="16382" max="16384" width="8.7109375" style="3" customWidth="1"/>
  </cols>
  <sheetData>
    <row r="1" spans="1:8">
      <c r="A1" s="1" t="s">
        <v>10</v>
      </c>
      <c r="B1" s="1"/>
      <c r="C1" s="1"/>
      <c r="D1" s="1"/>
      <c r="E1" s="1"/>
      <c r="F1" s="1"/>
    </row>
    <row r="2" spans="1:8" ht="22.15" customHeight="1">
      <c r="A2" s="102" t="s">
        <v>13</v>
      </c>
      <c r="B2" s="103"/>
      <c r="C2" s="4"/>
      <c r="D2" s="5"/>
      <c r="E2" s="5"/>
      <c r="F2" s="5"/>
    </row>
    <row r="3" spans="1:8" ht="22.15" customHeight="1">
      <c r="A3" s="102" t="s">
        <v>14</v>
      </c>
      <c r="B3" s="104"/>
      <c r="C3" s="4"/>
      <c r="D3" s="5"/>
      <c r="E3" s="5"/>
      <c r="F3" s="5"/>
    </row>
    <row r="4" spans="1:8" s="7" customFormat="1" ht="22.15" customHeight="1">
      <c r="A4" s="102" t="s">
        <v>15</v>
      </c>
      <c r="B4" s="103"/>
      <c r="C4" s="3"/>
      <c r="D4" s="3"/>
      <c r="E4" s="3"/>
      <c r="F4" s="3"/>
    </row>
    <row r="5" spans="1:8" s="7" customFormat="1"/>
    <row r="6" spans="1:8" s="7" customFormat="1">
      <c r="A6" s="105"/>
      <c r="B6" s="109"/>
      <c r="C6" s="399" t="s">
        <v>123</v>
      </c>
      <c r="D6" s="400"/>
      <c r="E6" s="399" t="s">
        <v>124</v>
      </c>
      <c r="F6" s="400"/>
    </row>
    <row r="7" spans="1:8" s="7" customFormat="1" ht="38.25">
      <c r="A7" s="206"/>
      <c r="B7" s="183" t="s">
        <v>22</v>
      </c>
      <c r="C7" s="158" t="s">
        <v>125</v>
      </c>
      <c r="D7" s="158" t="s">
        <v>126</v>
      </c>
      <c r="E7" s="158" t="s">
        <v>125</v>
      </c>
      <c r="F7" s="158" t="s">
        <v>127</v>
      </c>
      <c r="G7" s="8"/>
      <c r="H7" s="8"/>
    </row>
    <row r="8" spans="1:8" s="7" customFormat="1">
      <c r="A8" s="161"/>
      <c r="B8" s="109"/>
      <c r="C8" s="119" t="s">
        <v>25</v>
      </c>
      <c r="D8" s="119" t="s">
        <v>25</v>
      </c>
      <c r="E8" s="119" t="s">
        <v>25</v>
      </c>
      <c r="F8" s="120" t="s">
        <v>25</v>
      </c>
    </row>
    <row r="9" spans="1:8">
      <c r="A9" s="121"/>
      <c r="B9" s="220"/>
      <c r="C9" s="126"/>
      <c r="D9" s="126"/>
      <c r="E9" s="126"/>
      <c r="F9" s="127"/>
    </row>
    <row r="10" spans="1:8">
      <c r="A10" s="121"/>
      <c r="B10" s="207" t="s">
        <v>26</v>
      </c>
      <c r="C10" s="221"/>
      <c r="D10" s="140"/>
      <c r="E10" s="140"/>
      <c r="F10" s="141"/>
    </row>
    <row r="11" spans="1:8">
      <c r="A11" s="121"/>
      <c r="B11" s="212" t="s">
        <v>29</v>
      </c>
      <c r="C11" s="37"/>
      <c r="D11" s="37"/>
      <c r="E11" s="37"/>
      <c r="F11" s="37"/>
    </row>
    <row r="12" spans="1:8">
      <c r="A12" s="121"/>
      <c r="B12" s="213" t="s">
        <v>128</v>
      </c>
      <c r="C12" s="37"/>
      <c r="D12" s="37"/>
      <c r="E12" s="37"/>
      <c r="F12" s="37"/>
    </row>
    <row r="13" spans="1:8">
      <c r="A13" s="121"/>
      <c r="B13" s="190" t="s">
        <v>35</v>
      </c>
      <c r="C13" s="147">
        <f>SUM(C11:C12)</f>
        <v>0</v>
      </c>
      <c r="D13" s="147">
        <f>SUM(D11:D12)</f>
        <v>0</v>
      </c>
      <c r="E13" s="147">
        <f>SUM(E11:E12)</f>
        <v>0</v>
      </c>
      <c r="F13" s="147">
        <f>SUM(F11:F12)</f>
        <v>0</v>
      </c>
    </row>
    <row r="14" spans="1:8">
      <c r="A14" s="121"/>
      <c r="B14" s="142" t="s">
        <v>36</v>
      </c>
      <c r="C14" s="221"/>
      <c r="D14" s="140"/>
      <c r="E14" s="140"/>
      <c r="F14" s="141"/>
    </row>
    <row r="15" spans="1:8">
      <c r="A15" s="121"/>
      <c r="B15" s="128" t="s">
        <v>29</v>
      </c>
      <c r="C15" s="37"/>
      <c r="D15" s="37"/>
      <c r="E15" s="37"/>
      <c r="F15" s="37"/>
    </row>
    <row r="16" spans="1:8">
      <c r="A16" s="121"/>
      <c r="B16" s="128" t="s">
        <v>38</v>
      </c>
      <c r="C16" s="37"/>
      <c r="D16" s="37"/>
      <c r="E16" s="37"/>
      <c r="F16" s="37"/>
    </row>
    <row r="17" spans="1:6">
      <c r="A17" s="121"/>
      <c r="B17" s="128" t="s">
        <v>39</v>
      </c>
      <c r="C17" s="37"/>
      <c r="D17" s="37"/>
      <c r="E17" s="37"/>
      <c r="F17" s="37"/>
    </row>
    <row r="18" spans="1:6">
      <c r="A18" s="121"/>
      <c r="B18" s="213" t="s">
        <v>128</v>
      </c>
      <c r="C18" s="37"/>
      <c r="D18" s="37"/>
      <c r="E18" s="37"/>
      <c r="F18" s="37"/>
    </row>
    <row r="19" spans="1:6">
      <c r="A19" s="121"/>
      <c r="B19" s="190" t="s">
        <v>40</v>
      </c>
      <c r="C19" s="147">
        <f>SUM(C15:C18)</f>
        <v>0</v>
      </c>
      <c r="D19" s="147">
        <f>SUM(D15:D18)</f>
        <v>0</v>
      </c>
      <c r="E19" s="147">
        <f>SUM(E15:E18)</f>
        <v>0</v>
      </c>
      <c r="F19" s="147">
        <f>SUM(F15:F18)</f>
        <v>0</v>
      </c>
    </row>
    <row r="20" spans="1:6">
      <c r="A20" s="121"/>
      <c r="B20" s="207" t="s">
        <v>41</v>
      </c>
      <c r="C20" s="221"/>
      <c r="D20" s="140"/>
      <c r="E20" s="140"/>
      <c r="F20" s="141"/>
    </row>
    <row r="21" spans="1:6">
      <c r="A21" s="121"/>
      <c r="B21" s="190" t="s">
        <v>43</v>
      </c>
      <c r="C21" s="37"/>
      <c r="D21" s="37"/>
      <c r="E21" s="37"/>
      <c r="F21" s="37"/>
    </row>
    <row r="22" spans="1:6">
      <c r="A22" s="121"/>
      <c r="B22" s="217" t="s">
        <v>121</v>
      </c>
      <c r="C22" s="221"/>
      <c r="D22" s="140"/>
      <c r="E22" s="140"/>
      <c r="F22" s="141"/>
    </row>
    <row r="23" spans="1:6">
      <c r="A23" s="121"/>
      <c r="B23" s="190" t="s">
        <v>99</v>
      </c>
      <c r="C23" s="37"/>
      <c r="D23" s="37"/>
      <c r="E23" s="37"/>
      <c r="F23" s="37"/>
    </row>
    <row r="24" spans="1:6">
      <c r="A24" s="121"/>
      <c r="B24" s="218" t="s">
        <v>122</v>
      </c>
      <c r="C24" s="221"/>
      <c r="D24" s="140"/>
      <c r="E24" s="140"/>
      <c r="F24" s="141"/>
    </row>
    <row r="25" spans="1:6">
      <c r="A25" s="121"/>
      <c r="B25" s="190" t="s">
        <v>101</v>
      </c>
      <c r="C25" s="37"/>
      <c r="D25" s="37"/>
      <c r="E25" s="37"/>
      <c r="F25" s="37"/>
    </row>
    <row r="26" spans="1:6">
      <c r="A26" s="121"/>
      <c r="B26" s="222" t="s">
        <v>129</v>
      </c>
      <c r="C26" s="37"/>
      <c r="D26" s="37"/>
      <c r="E26" s="37"/>
      <c r="F26" s="37"/>
    </row>
    <row r="27" spans="1:6">
      <c r="A27" s="223"/>
      <c r="B27" s="224" t="s">
        <v>44</v>
      </c>
      <c r="C27" s="147">
        <f>SUM(C13,C19,C21,C23,C25,C26)</f>
        <v>0</v>
      </c>
      <c r="D27" s="147">
        <f>SUM(D13,D19,D21,D23,D25,D26)</f>
        <v>0</v>
      </c>
      <c r="E27" s="147">
        <f>SUM(E13,E19,E21,E23,E25,E26)</f>
        <v>0</v>
      </c>
      <c r="F27" s="147">
        <f>SUM(F13,F19,F21,F23,F25,F26)</f>
        <v>0</v>
      </c>
    </row>
  </sheetData>
  <sheetProtection insertHyperlinks="0"/>
  <mergeCells count="2">
    <mergeCell ref="C6:D6"/>
    <mergeCell ref="E6:F6"/>
  </mergeCells>
  <phoneticPr fontId="35" type="noConversion"/>
  <dataValidations count="1">
    <dataValidation type="decimal" allowBlank="1" showInputMessage="1" showErrorMessage="1" errorTitle="Error" error="Please enter a number of +/- 11 digits" sqref="C25:F26 C23:F23 C21:F21 C15:F18 C11:F12" xr:uid="{C88A3D17-545A-439B-99F5-F82DFB3879CE}">
      <formula1>-99999999999</formula1>
      <formula2>99999999999</formula2>
    </dataValidation>
  </dataValidations>
  <pageMargins left="0.7" right="0.7" top="0.75" bottom="0.75" header="0.3" footer="0.3"/>
  <pageSetup paperSize="9" scale="81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1505" r:id="rId4" name="BLTQR9_Clear_Worksheet">
          <controlPr defaultSize="0" autoLine="0" r:id="rId5">
            <anchor moveWithCells="1">
              <from>
                <xdr:col>4</xdr:col>
                <xdr:colOff>57150</xdr:colOff>
                <xdr:row>2</xdr:row>
                <xdr:rowOff>57150</xdr:rowOff>
              </from>
              <to>
                <xdr:col>4</xdr:col>
                <xdr:colOff>1647825</xdr:colOff>
                <xdr:row>3</xdr:row>
                <xdr:rowOff>104775</xdr:rowOff>
              </to>
            </anchor>
          </controlPr>
        </control>
      </mc:Choice>
      <mc:Fallback>
        <control shapeId="21505" r:id="rId4" name="BLTQR9_Clear_Worksheet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014752-10d2-4e4e-b400-508dd7461717">
      <Terms xmlns="http://schemas.microsoft.com/office/infopath/2007/PartnerControls"/>
    </lcf76f155ced4ddcb4097134ff3c332f>
    <password_x003a_kinetix_x0040_2023 xmlns="0e014752-10d2-4e4e-b400-508dd7461717" xsi:nil="true"/>
    <TaxCatchAll xmlns="13e621c5-9dc0-45e5-862d-e71ac435d2e2" xsi:nil="true"/>
    <Phase xmlns="0e014752-10d2-4e4e-b400-508dd74617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7F4B6AFC0CF4E91695D0A351844E7" ma:contentTypeVersion="18" ma:contentTypeDescription="Create a new document." ma:contentTypeScope="" ma:versionID="1bf5daca936a33246e884caf4ccfd324">
  <xsd:schema xmlns:xsd="http://www.w3.org/2001/XMLSchema" xmlns:xs="http://www.w3.org/2001/XMLSchema" xmlns:p="http://schemas.microsoft.com/office/2006/metadata/properties" xmlns:ns2="0e014752-10d2-4e4e-b400-508dd7461717" xmlns:ns3="13e621c5-9dc0-45e5-862d-e71ac435d2e2" targetNamespace="http://schemas.microsoft.com/office/2006/metadata/properties" ma:root="true" ma:fieldsID="44054ff28d2dad74b51a79a39b674533" ns2:_="" ns3:_="">
    <xsd:import namespace="0e014752-10d2-4e4e-b400-508dd7461717"/>
    <xsd:import namespace="13e621c5-9dc0-45e5-862d-e71ac435d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ssword_x003a_kinetix_x0040_2023" minOccurs="0"/>
                <xsd:element ref="ns2:MediaServiceSearchProperties" minOccurs="0"/>
                <xsd:element ref="ns2:Ph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4752-10d2-4e4e-b400-508dd7461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f76e5f-46cc-4c9b-a69e-56569a6a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password_x003a_kinetix_x0040_2023" ma:index="21" nillable="true" ma:displayName="password : Kinetix@2023" ma:format="Dropdown" ma:internalName="password_x003a_kinetix_x0040_2023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hase" ma:index="23" nillable="true" ma:displayName="Phase" ma:format="Dropdown" ma:internalName="Phase">
      <xsd:simpleType>
        <xsd:restriction base="dms:Choice">
          <xsd:enumeration value="Phase 1A"/>
          <xsd:enumeration value="Phase 1B"/>
          <xsd:enumeration value="PSC"/>
          <xsd:enumeration value="Checkpoi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621c5-9dc0-45e5-862d-e71ac435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6448f13-867d-4468-8d93-eac99e17419d}" ma:internalName="TaxCatchAll" ma:showField="CatchAllData" ma:web="13e621c5-9dc0-45e5-862d-e71ac435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28E367-F233-4DF0-A381-0D054EDCFA36}">
  <ds:schemaRefs>
    <ds:schemaRef ds:uri="http://schemas.microsoft.com/office/2006/metadata/properties"/>
    <ds:schemaRef ds:uri="http://schemas.microsoft.com/office/infopath/2007/PartnerControls"/>
    <ds:schemaRef ds:uri="0e014752-10d2-4e4e-b400-508dd7461717"/>
    <ds:schemaRef ds:uri="13e621c5-9dc0-45e5-862d-e71ac435d2e2"/>
  </ds:schemaRefs>
</ds:datastoreItem>
</file>

<file path=customXml/itemProps2.xml><?xml version="1.0" encoding="utf-8"?>
<ds:datastoreItem xmlns:ds="http://schemas.openxmlformats.org/officeDocument/2006/customXml" ds:itemID="{901CEA95-25D4-44B3-9F2B-8F3F3D6FF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B17FF2-E7F4-46D0-8F7F-71BBB51B1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14752-10d2-4e4e-b400-508dd7461717"/>
    <ds:schemaRef ds:uri="13e621c5-9dc0-45e5-862d-e71ac435d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31</vt:i4>
      </vt:variant>
    </vt:vector>
  </HeadingPairs>
  <TitlesOfParts>
    <vt:vector size="53" baseType="lpstr">
      <vt:lpstr>B.LT.QR.1 LT QR (NB)</vt:lpstr>
      <vt:lpstr>B.LT.QR.2 LT QR (CCY)</vt:lpstr>
      <vt:lpstr>B.LT.QR.3 LT QR (local)</vt:lpstr>
      <vt:lpstr>B.LT.QR.4 LT QR (prem term)</vt:lpstr>
      <vt:lpstr>B.LT.QR.5 LT QR (channel)</vt:lpstr>
      <vt:lpstr>B.LT.QR.6 LT QR (IF)</vt:lpstr>
      <vt:lpstr>B.LT.QR.7 LT QR (IF G H)</vt:lpstr>
      <vt:lpstr>B.LT.QR.8 LT QR (Lapse)</vt:lpstr>
      <vt:lpstr>B.LT.QR.9 LT QR (RI)</vt:lpstr>
      <vt:lpstr>B.LT.MCV.1 LT QR (MCV)</vt:lpstr>
      <vt:lpstr>B.LT.MCV.2</vt:lpstr>
      <vt:lpstr>B.LT.MCV.3</vt:lpstr>
      <vt:lpstr>B.LT.RMB.1</vt:lpstr>
      <vt:lpstr>B.LT.RMB.2</vt:lpstr>
      <vt:lpstr>B.LT.RMB.3</vt:lpstr>
      <vt:lpstr>B.LT.RMB.4</vt:lpstr>
      <vt:lpstr>B.LT.ILAS.PSC</vt:lpstr>
      <vt:lpstr>B.LT.ILAS.Top-up</vt:lpstr>
      <vt:lpstr>B.LT.ILAS Generator</vt:lpstr>
      <vt:lpstr>B.LT.ILAS.NB.XXX</vt:lpstr>
      <vt:lpstr>B.LT.ILAS.IF.XXX</vt:lpstr>
      <vt:lpstr>B.LT.ILAS.Term.XXX</vt:lpstr>
      <vt:lpstr>'B.LT.ILAS.Top-up'!B.LT.ILAS.Top_End_Row_0</vt:lpstr>
      <vt:lpstr>'B.LT.ILAS.Top-up'!B.LT.ILAS.Top_Start_Row_0</vt:lpstr>
      <vt:lpstr>B.LT.ILAS.Top_up_SUM</vt:lpstr>
      <vt:lpstr>B.LT.RMB.1!B.LT.RMB.1_End_Row_0</vt:lpstr>
      <vt:lpstr>B.LT.RMB.1!B.LT.RMB.1_End_Row_1</vt:lpstr>
      <vt:lpstr>B.LT.RMB.1!B.LT.RMB.1_End_Row_2</vt:lpstr>
      <vt:lpstr>B.LT.RMB.1!B.LT.RMB.1_End_Row_3</vt:lpstr>
      <vt:lpstr>B.LT.RMB.1!B.LT.RMB.1_Start_Row_0</vt:lpstr>
      <vt:lpstr>B.LT.RMB.1!B.LT.RMB.1_Start_Row_1</vt:lpstr>
      <vt:lpstr>B.LT.RMB.1!B.LT.RMB.1_Start_Row_2</vt:lpstr>
      <vt:lpstr>B.LT.RMB.1!B.LT.RMB.1_Start_Row_3</vt:lpstr>
      <vt:lpstr>B.LT.RMB.1_SUM</vt:lpstr>
      <vt:lpstr>B.LT.RMB.2!B.LT.RMB.2_End_Row_0</vt:lpstr>
      <vt:lpstr>B.LT.RMB.2!B.LT.RMB.2_End_Row_1</vt:lpstr>
      <vt:lpstr>B.LT.RMB.2!B.LT.RMB.2_End_Row_2</vt:lpstr>
      <vt:lpstr>B.LT.RMB.2!B.LT.RMB.2_End_Row_3</vt:lpstr>
      <vt:lpstr>B.LT.RMB.2!B.LT.RMB.2_Start_Row_0</vt:lpstr>
      <vt:lpstr>B.LT.RMB.2!B.LT.RMB.2_Start_Row_1</vt:lpstr>
      <vt:lpstr>B.LT.RMB.2!B.LT.RMB.2_Start_Row_2</vt:lpstr>
      <vt:lpstr>B.LT.RMB.2!B.LT.RMB.2_Start_Row_3</vt:lpstr>
      <vt:lpstr>B.LT.RMB.2_SUM</vt:lpstr>
      <vt:lpstr>B.LT.RMB.3!B.LT.RMB.3_End_Row_0</vt:lpstr>
      <vt:lpstr>B.LT.RMB.3!B.LT.RMB.3_End_Row_1</vt:lpstr>
      <vt:lpstr>B.LT.RMB.3!B.LT.RMB.3_Start_Row_0</vt:lpstr>
      <vt:lpstr>B.LT.RMB.3!B.LT.RMB.3_Start_Row_1</vt:lpstr>
      <vt:lpstr>B.LT.RMB.3_SUM</vt:lpstr>
      <vt:lpstr>B.LT.RMB.4!B.LT.RMB.4_End_Row_0</vt:lpstr>
      <vt:lpstr>B.LT.RMB.4!B.LT.RMB.4_Start_Row_0</vt:lpstr>
      <vt:lpstr>B.LT.RMB.4_SUM</vt:lpstr>
      <vt:lpstr>'B.LT.QR.2 LT QR (CCY)'!Print_Area</vt:lpstr>
      <vt:lpstr>'B.LT.QR.3 LT QR (local)'!Print_Area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Insurance Authority</dc:creator>
  <cp:keywords/>
  <dc:description/>
  <cp:revision/>
  <dcterms:created xsi:type="dcterms:W3CDTF">2024-09-18T17:23:38Z</dcterms:created>
  <dcterms:modified xsi:type="dcterms:W3CDTF">2024-10-09T04:19:01Z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0x010100A797F4B6AFC0CF4E91695D0A351844E7</vt:lpwstr>
  </property>
  <property fmtid="{D5CDD505-2E9C-101B-9397-08002B2CF9AE}" pid="3" name="MediaServiceImageTags">
    <vt:lpwstr/>
  </property>
</Properties>
</file>