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CDCP working\Final template downloaded from IRIC\Macro-free\"/>
    </mc:Choice>
  </mc:AlternateContent>
  <xr:revisionPtr revIDLastSave="0" documentId="13_ncr:1_{CC92CA77-9CCC-4E26-9E4E-59C1C20AAB9F}" xr6:coauthVersionLast="47" xr6:coauthVersionMax="47" xr10:uidLastSave="{00000000-0000-0000-0000-000000000000}"/>
  <bookViews>
    <workbookView xWindow="-120" yWindow="-120" windowWidth="29040" windowHeight="15840" tabRatio="697" xr2:uid="{AC39AF24-9DAB-448C-9449-EE22D3B8F5AF}"/>
  </bookViews>
  <sheets>
    <sheet name="B.Q.MED" sheetId="12" r:id="rId1"/>
  </sheets>
  <definedNames>
    <definedName name="_AtRisk_SimSetting_AutomaticallyGenerateReports">FALSE</definedName>
    <definedName name="_AtRisk_SimSetting_AutomaticResultsDisplayMode">2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" localSheetId="0" hidden="1">1*COS([0]!xcir0)+0</definedName>
    <definedName name="A">1*COS(#REF!)+0</definedName>
    <definedName name="aa" localSheetId="0" hidden="1">1*SIN([0]!xcir0)+0+0*COS([0]!xcir0)</definedName>
    <definedName name="aa">1*SIN(#REF!)+0+0*COS(#REF!)</definedName>
    <definedName name="aaa" localSheetId="0" hidden="1">1*COS([0]!xcir0)+0</definedName>
    <definedName name="aaa">1*COS(#REF!)+0</definedName>
    <definedName name="aaaa" localSheetId="0" hidden="1">1*SIN([0]!xcir0)+0+0*COS([0]!xcir0)</definedName>
    <definedName name="aaaa">1*SIN(#REF!)+0+0*COS(#REF!)</definedName>
    <definedName name="ab">1*COS(#REF!)+0</definedName>
    <definedName name="Aff">#REF!</definedName>
    <definedName name="AffLoan">#REF!</definedName>
    <definedName name="AffRec">#REF!</definedName>
    <definedName name="anscount">1</definedName>
    <definedName name="Asset">#REF!</definedName>
    <definedName name="B.LT.ILAS.Top_up_SUM">#REF!</definedName>
    <definedName name="B.LT.RMB.1_SUM">#REF!,#REF!</definedName>
    <definedName name="B.LT.RMB.2_SUM">#REF!,#REF!</definedName>
    <definedName name="B.LT.RMB.3_SUM">#REF!</definedName>
    <definedName name="B.Q.MED_End_Row_0" localSheetId="0">'B.Q.MED'!$B$24</definedName>
    <definedName name="B.Q.MED_Start_Row_0" localSheetId="0">'B.Q.MED'!$A$11</definedName>
    <definedName name="B.Q.MED_SUM">'B.Q.MED'!$B$11:$Q$24</definedName>
    <definedName name="B.VHIS_End_Row_0" localSheetId="0">'B.Q.MED'!$A$24</definedName>
    <definedName name="B.VHIS_SUM">#REF!</definedName>
    <definedName name="BUSINESS_TYPE_COLUMNS">#REF!</definedName>
    <definedName name="BUSS_TYPE_COLUMNS">#REF!</definedName>
    <definedName name="BUSS_TYPE_LISTS">#REF!</definedName>
    <definedName name="CA.R.2_Features_of_instruments_SUM">#REF!,#REF!,#REF!</definedName>
    <definedName name="Capital">#REF!</definedName>
    <definedName name="Cash">#REF!</definedName>
    <definedName name="CD_MV">#REF!</definedName>
    <definedName name="CD_Risk">#REF!</definedName>
    <definedName name="checksum_F.LT.3">#REF!</definedName>
    <definedName name="CHECKSUM37">#REF!</definedName>
    <definedName name="CHECKSUM38">#REF!</definedName>
    <definedName name="Choices_Wrapper">#N/A</definedName>
    <definedName name="CIS">#REF!</definedName>
    <definedName name="CIS_Nature">"Look through,Mandate,No look through"</definedName>
    <definedName name="ClassH">#REF!</definedName>
    <definedName name="COVER_CD">#REF!</definedName>
    <definedName name="COVER_FILENO">#REF!</definedName>
    <definedName name="CRITICAL_RAGE">#REF!</definedName>
    <definedName name="Derivatives">#REF!</definedName>
    <definedName name="DerivLiab">#REF!</definedName>
    <definedName name="DEV_MODE">#REF!</definedName>
    <definedName name="DROPDOWN_1">#REF!</definedName>
    <definedName name="DROPDOWN_3">#REF!</definedName>
    <definedName name="ED_MV">#REF!</definedName>
    <definedName name="EQ">#REF!</definedName>
    <definedName name="exchange">#REF!</definedName>
    <definedName name="F.A.4_Derivatives_checksum">#REF!,#REF!,#REF!,#REF!</definedName>
    <definedName name="F.A.4_Derivatives_Sum">#REF!,#REF!,#REF!,#REF!</definedName>
    <definedName name="F.A.6_Port_Inv_sum">#REF!,#REF!,#REF!,#REF!,#REF!,#REF!</definedName>
    <definedName name="F.A.6A_Port_Inv_of_Port_Inv_SUM">#REF!,#REF!</definedName>
    <definedName name="FI">#REF!</definedName>
    <definedName name="File_No">#REF!</definedName>
    <definedName name="FilePath_AssetAgg">#REF!</definedName>
    <definedName name="FilePath_BondVal">#REF!</definedName>
    <definedName name="FilePath_ECDemandRM">#REF!</definedName>
    <definedName name="FilePath_HSICBalSht">#REF!</definedName>
    <definedName name="FilePath_ProExt">#REF!</definedName>
    <definedName name="FINANCIAL_YE">#REF!</definedName>
    <definedName name="FinancialMonth" localSheetId="0">#REF!</definedName>
    <definedName name="FinancialMonth">#REF!</definedName>
    <definedName name="FinancialYear" localSheetId="0">#REF!</definedName>
    <definedName name="FinancialYear">#REF!</definedName>
    <definedName name="FormatRow" localSheetId="0">FormatCol</definedName>
    <definedName name="FormatRow">FormatCol</definedName>
    <definedName name="FORMULA_COLOR">#REF!</definedName>
    <definedName name="FORMULA_COLOR_SAMPLE">#REF!</definedName>
    <definedName name="FX">#REF!</definedName>
    <definedName name="FY_Current">#REF!</definedName>
    <definedName name="GI_Risk">#REF!</definedName>
    <definedName name="ILAS">#REF!</definedName>
    <definedName name="INSURANCE_HEAD">#REF!</definedName>
    <definedName name="Insurance_Risk_diver">#REF!</definedName>
    <definedName name="INSURER_NAME">#REF!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41526.5625694444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Key_module_diver">#REF!</definedName>
    <definedName name="Liab">#REF!</definedName>
    <definedName name="Loan">#REF!</definedName>
    <definedName name="LOCAL_MYSQL_DATE_FORMAT" localSheetId="0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I_Risk">#REF!</definedName>
    <definedName name="Manmade_Risk">#REF!</definedName>
    <definedName name="Market_Risk">#REF!</definedName>
    <definedName name="MOCE_Q">#REF!</definedName>
    <definedName name="NA">#REF!</definedName>
    <definedName name="Name" localSheetId="0" hidden="1">1*COS([0]!xcir0)+0</definedName>
    <definedName name="Name">1*COS(#REF!)+0</definedName>
    <definedName name="Name1" localSheetId="0" hidden="1">1*SIN([0]!xcir0)+0+0*COS([0]!xcir0)</definedName>
    <definedName name="Name1">1*SIN(#REF!)+0+0*COS(#REF!)</definedName>
    <definedName name="NatCat_Risk">#REF!</definedName>
    <definedName name="NonProportional">#REF!</definedName>
    <definedName name="Op_Risk">#REF!</definedName>
    <definedName name="OtherAsset">#REF!</definedName>
    <definedName name="OtherProp">#REF!</definedName>
    <definedName name="Pal_Workbook_GUID">"H4BENY82GWG9Y7RVNUQZ59UC"</definedName>
    <definedName name="PCR_bf_diver">#REF!</definedName>
    <definedName name="PCR_final">#REF!</definedName>
    <definedName name="Proportional">#REF!</definedName>
    <definedName name="Q13__" localSheetId="0" hidden="1">1*COS([0]!xcir0)+0</definedName>
    <definedName name="Q13__">1*COS(#REF!)+0</definedName>
    <definedName name="QDAP_Full_Columns">#REF!</definedName>
    <definedName name="QDAP_ON_OFF">#REF!</definedName>
    <definedName name="QDAP_WORKSHEETS">#REF!</definedName>
    <definedName name="RE">#REF!</definedName>
    <definedName name="Rec">#REF!</definedName>
    <definedName name="Reporting_Currency">#REF!</definedName>
    <definedName name="ReportMonth" localSheetId="0">#REF!</definedName>
    <definedName name="ReportMonth">#REF!</definedName>
    <definedName name="ReportYearEndDate" localSheetId="0">#REF!</definedName>
    <definedName name="ReportYearEndDate">#REF!</definedName>
    <definedName name="RI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RIType">#REF!</definedName>
    <definedName name="RP_Risk">#REF!</definedName>
    <definedName name="RULEB28">'B.Q.MED'!$B$29</definedName>
    <definedName name="RULEB29">'B.Q.MED'!$B$30</definedName>
    <definedName name="RULEC28">'B.Q.MED'!$C$29</definedName>
    <definedName name="RULEC29">'B.Q.MED'!$C$30</definedName>
    <definedName name="RULER11">'B.Q.MED'!$R$11:$R$23</definedName>
    <definedName name="RULES11">'B.Q.MED'!$S$11:$S$23</definedName>
    <definedName name="RULET11">'B.Q.MED'!$T$11:$T$23</definedName>
    <definedName name="ShowImportantInformation">"yes"</definedName>
    <definedName name="SP">"APN-OWP"</definedName>
    <definedName name="unit">#REF!</definedName>
    <definedName name="UnitRsv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USD">7.8</definedName>
    <definedName name="utilo.version">3</definedName>
    <definedName name="val_date">#REF!</definedName>
    <definedName name="Version">#REF!</definedName>
    <definedName name="version2" localSheetId="0" hidden="1">1*COS([0]!xcir0)+0</definedName>
    <definedName name="version2">1*COS(#REF!)+0</definedName>
    <definedName name="version3" localSheetId="0" hidden="1">1*SIN([0]!xcir0)+0+0*COS([0]!xcir0)</definedName>
    <definedName name="version3">1*SIN(#REF!)+0+0*COS(#REF!)</definedName>
    <definedName name="WorkbookProtected">FALSE</definedName>
    <definedName name="X" localSheetId="0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cir0">-3.14159265358979+(ROW(OFFSET(#REF!,0,0,500,1))-1)*0.0125915537218028</definedName>
    <definedName name="Y_N">#REF!</definedName>
    <definedName name="ycir2" localSheetId="0" hidden="1">1*COS([0]!xcir0)+0</definedName>
    <definedName name="ycir2">1*COS(#REF!)+0</definedName>
    <definedName name="yycir3" localSheetId="0" hidden="1">1*SIN([0]!xcir0)+0+0*COS([0]!xcir0)</definedName>
    <definedName name="yycir3">1*SIN(#REF!)+0+0*COS(#REF!)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2" l="1"/>
  <c r="R12" i="12" l="1"/>
  <c r="R13" i="12"/>
  <c r="R14" i="12"/>
  <c r="R15" i="12"/>
  <c r="R16" i="12"/>
  <c r="R17" i="12"/>
  <c r="R18" i="12"/>
  <c r="R19" i="12"/>
  <c r="R20" i="12"/>
  <c r="R21" i="12"/>
  <c r="R22" i="12"/>
  <c r="R23" i="12"/>
  <c r="S15" i="12"/>
  <c r="S16" i="12"/>
  <c r="S17" i="12"/>
  <c r="R11" i="12" l="1"/>
  <c r="S23" i="12" l="1"/>
  <c r="B30" i="12"/>
  <c r="B29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S22" i="12"/>
  <c r="S21" i="12"/>
  <c r="S20" i="12"/>
  <c r="S19" i="12"/>
  <c r="S18" i="12"/>
  <c r="S14" i="12"/>
  <c r="S13" i="12"/>
  <c r="S12" i="12"/>
</calcChain>
</file>

<file path=xl/sharedStrings.xml><?xml version="1.0" encoding="utf-8"?>
<sst xmlns="http://schemas.openxmlformats.org/spreadsheetml/2006/main" count="44" uniqueCount="21">
  <si>
    <t>B.Q.MED Quarterly Medical Statistics</t>
  </si>
  <si>
    <t>Name of Insurer:</t>
  </si>
  <si>
    <t>Valuation Date:</t>
  </si>
  <si>
    <t>Reporting Period:</t>
  </si>
  <si>
    <t>Policies written up to this reporting quarter</t>
  </si>
  <si>
    <t>Standard Plan</t>
  </si>
  <si>
    <t>Flexi Plan</t>
  </si>
  <si>
    <t>No. of Policies</t>
  </si>
  <si>
    <t>Gross Written Premium (HKD'000)</t>
  </si>
  <si>
    <t>New Policies</t>
  </si>
  <si>
    <t>Renewal Policies</t>
  </si>
  <si>
    <t>Plan</t>
  </si>
  <si>
    <t>Migration</t>
  </si>
  <si>
    <t>Non-migration</t>
  </si>
  <si>
    <t xml:space="preserve">Check
(VHIS certification no.) </t>
  </si>
  <si>
    <t>Check
(No. of Policies and Gross Written Premium)</t>
  </si>
  <si>
    <t>Commentaries</t>
  </si>
  <si>
    <t>Total</t>
  </si>
  <si>
    <t>Check</t>
  </si>
  <si>
    <t>Check (negative no. of policies)</t>
  </si>
  <si>
    <t>Check (negative Gross Written Premium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</si>
</sst>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6" formatCode="dd\ mmm\ yyyy"/>
    <numFmt numFmtId="167" formatCode="#,##0;[Red]#,##0"/>
    <numFmt numFmtId="168" formatCode="_(* #,##0_);_(* \(#,##0\);_(* &quot;-&quot;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trike/>
      <sz val="11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8" borderId="0" applyNumberFormat="0" applyBorder="0">
      <alignment horizontal="right"/>
      <protection locked="0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Font="0" applyFill="0" applyBorder="0" applyAlignment="0"/>
    <xf numFmtId="0" fontId="2" fillId="0" borderId="0"/>
    <xf numFmtId="3" fontId="5" fillId="10" borderId="4" applyNumberFormat="0" applyBorder="0" applyAlignment="0">
      <alignment vertical="center"/>
      <protection locked="0"/>
    </xf>
  </cellStyleXfs>
  <cellXfs count="29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6" borderId="0" xfId="0" applyFont="1" applyFill="1"/>
    <xf numFmtId="0" fontId="9" fillId="6" borderId="0" xfId="0" applyFont="1" applyFill="1"/>
    <xf numFmtId="0" fontId="6" fillId="6" borderId="0" xfId="0" applyFont="1" applyFill="1"/>
    <xf numFmtId="0" fontId="7" fillId="0" borderId="1" xfId="0" applyFont="1" applyBorder="1" applyAlignment="1">
      <alignment vertical="top"/>
    </xf>
    <xf numFmtId="0" fontId="10" fillId="4" borderId="1" xfId="0" applyFont="1" applyFill="1" applyBorder="1" applyAlignment="1">
      <alignment horizontal="left" vertical="top"/>
    </xf>
    <xf numFmtId="166" fontId="10" fillId="4" borderId="1" xfId="0" applyNumberFormat="1" applyFont="1" applyFill="1" applyBorder="1" applyAlignment="1">
      <alignment horizontal="left" vertical="top"/>
    </xf>
    <xf numFmtId="0" fontId="11" fillId="0" borderId="1" xfId="12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167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" xfId="13" applyFont="1" applyFill="1" applyBorder="1" applyAlignment="1">
      <alignment horizontal="center" vertical="center"/>
    </xf>
    <xf numFmtId="0" fontId="3" fillId="4" borderId="1" xfId="7" applyNumberFormat="1" applyFont="1" applyFill="1" applyBorder="1" applyAlignment="1" applyProtection="1">
      <alignment horizontal="center" vertical="center"/>
    </xf>
    <xf numFmtId="167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167" fontId="13" fillId="7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0" borderId="1" xfId="13" applyFont="1" applyBorder="1"/>
    <xf numFmtId="0" fontId="3" fillId="0" borderId="1" xfId="0" applyFont="1" applyBorder="1" applyAlignment="1">
      <alignment wrapText="1"/>
    </xf>
    <xf numFmtId="0" fontId="3" fillId="4" borderId="1" xfId="7" applyNumberFormat="1" applyFont="1" applyFill="1" applyBorder="1" applyAlignment="1" applyProtection="1">
      <alignment horizontal="left" vertical="center"/>
    </xf>
    <xf numFmtId="168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8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13" fillId="4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1" xfId="12" applyFont="1" applyFill="1" applyBorder="1" applyAlignment="1">
      <alignment horizontal="center" vertical="center" wrapText="1"/>
    </xf>
  </cellXfs>
  <cellStyles count="15">
    <cellStyle name="Comma 2 5" xfId="2" xr:uid="{63017620-7D29-44CA-A309-AB070CE3891A}"/>
    <cellStyle name="Comma 2 5 2" xfId="3" xr:uid="{02F900D4-9933-4E43-B805-8D6364E05F4C}"/>
    <cellStyle name="Normal" xfId="0" builtinId="0"/>
    <cellStyle name="Normal 2 4" xfId="13" xr:uid="{9CAD0894-ECA5-4E42-8D3A-B1BEA9E96177}"/>
    <cellStyle name="Normal 2 6" xfId="1" xr:uid="{82B0A812-3130-4E26-89B1-F4EEB8ED2B43}"/>
    <cellStyle name="Normal 5 2" xfId="4" xr:uid="{D0F137EE-3451-4CB6-B4CB-1432A7F0F33A}"/>
    <cellStyle name="QIS5CalcCell" xfId="7" xr:uid="{34CC0D68-5687-484C-AF8C-9392E71186FB}"/>
    <cellStyle name="QIS5InputCell" xfId="14" xr:uid="{93B30775-8F3B-4DDF-B431-7BB06147BC95}"/>
    <cellStyle name="QIS5Label" xfId="12" xr:uid="{D5905ED0-F524-4868-BCCD-3415039E59B0}"/>
    <cellStyle name="常规 2 2" xfId="5" xr:uid="{198E288A-08CB-4C6E-A0EF-9F4EBF4F5BB7}"/>
    <cellStyle name="常规 2 3" xfId="9" xr:uid="{F845F739-63FB-489F-A777-2CB7AF67C06D}"/>
    <cellStyle name="常规 3" xfId="8" xr:uid="{9B6FF843-7631-4733-9C12-715233B57576}"/>
    <cellStyle name="常规 3 2" xfId="6" xr:uid="{5EF4D62D-B650-4B68-817C-3FB76433BC0F}"/>
    <cellStyle name="常规 5 2" xfId="10" xr:uid="{FEC30F3F-AEFE-4AA7-BC97-29238AC7D854}"/>
    <cellStyle name="常规 6" xfId="11" xr:uid="{BA72FCA7-FA92-4087-B8ED-B9652F52F51B}"/>
  </cellStyles>
  <dxfs count="5"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57150</xdr:rowOff>
        </xdr:from>
        <xdr:to>
          <xdr:col>2</xdr:col>
          <xdr:colOff>514350</xdr:colOff>
          <xdr:row>24</xdr:row>
          <xdr:rowOff>390525</xdr:rowOff>
        </xdr:to>
        <xdr:sp macro="" textlink="">
          <xdr:nvSpPr>
            <xdr:cNvPr id="9217" name="BQMED_addrow0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57150</xdr:rowOff>
        </xdr:from>
        <xdr:to>
          <xdr:col>4</xdr:col>
          <xdr:colOff>514350</xdr:colOff>
          <xdr:row>24</xdr:row>
          <xdr:rowOff>390525</xdr:rowOff>
        </xdr:to>
        <xdr:sp macro="" textlink="">
          <xdr:nvSpPr>
            <xdr:cNvPr id="9218" name="BQMED_deleterow0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504825</xdr:colOff>
          <xdr:row>4</xdr:row>
          <xdr:rowOff>19050</xdr:rowOff>
        </xdr:to>
        <xdr:sp macro="" textlink="">
          <xdr:nvSpPr>
            <xdr:cNvPr id="9219" name="BQMED_Clear_Worksheet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85EA-51B1-42F3-ADD0-7E030248B9DE}">
  <sheetPr codeName="Sheet8">
    <tabColor theme="5" tint="0.59999389629810485"/>
    <pageSetUpPr fitToPage="1"/>
  </sheetPr>
  <dimension ref="A1:T30"/>
  <sheetViews>
    <sheetView tabSelected="1" zoomScale="80" zoomScaleNormal="80" workbookViewId="0"/>
  </sheetViews>
  <sheetFormatPr defaultColWidth="9.28515625" defaultRowHeight="14.25"/>
  <cols>
    <col min="1" max="1" width="23.28515625" style="2" customWidth="1"/>
    <col min="2" max="18" width="16.5703125" style="2" customWidth="1"/>
    <col min="19" max="19" width="16.7109375" style="2" customWidth="1"/>
    <col min="20" max="20" width="15.7109375" style="2" customWidth="1"/>
    <col min="21" max="16384" width="9.28515625" style="2"/>
  </cols>
  <sheetData>
    <row r="1" spans="1:20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0" ht="15">
      <c r="A2" s="6" t="s">
        <v>1</v>
      </c>
      <c r="B2" s="7"/>
    </row>
    <row r="3" spans="1:20" ht="15">
      <c r="A3" s="6" t="s">
        <v>2</v>
      </c>
      <c r="B3" s="8"/>
    </row>
    <row r="4" spans="1:20" ht="15">
      <c r="A4" s="6" t="s">
        <v>3</v>
      </c>
      <c r="B4" s="7"/>
    </row>
    <row r="5" spans="1:20" s="1" customFormat="1" ht="15"/>
    <row r="6" spans="1:20" s="1" customFormat="1" ht="15">
      <c r="B6" s="26" t="s">
        <v>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15">
      <c r="B7" s="28" t="s">
        <v>5</v>
      </c>
      <c r="C7" s="28"/>
      <c r="D7" s="28"/>
      <c r="E7" s="28"/>
      <c r="F7" s="28"/>
      <c r="G7" s="28"/>
      <c r="H7" s="28"/>
      <c r="I7" s="28"/>
      <c r="J7" s="28" t="s">
        <v>6</v>
      </c>
      <c r="K7" s="28"/>
      <c r="L7" s="28"/>
      <c r="M7" s="28"/>
      <c r="N7" s="28"/>
      <c r="O7" s="28"/>
      <c r="P7" s="28"/>
      <c r="Q7" s="28"/>
    </row>
    <row r="8" spans="1:20" ht="42.75" customHeight="1">
      <c r="B8" s="28" t="s">
        <v>7</v>
      </c>
      <c r="C8" s="28"/>
      <c r="D8" s="28"/>
      <c r="E8" s="28"/>
      <c r="F8" s="28" t="s">
        <v>8</v>
      </c>
      <c r="G8" s="28"/>
      <c r="H8" s="28"/>
      <c r="I8" s="28"/>
      <c r="J8" s="28" t="s">
        <v>7</v>
      </c>
      <c r="K8" s="28"/>
      <c r="L8" s="28"/>
      <c r="M8" s="28"/>
      <c r="N8" s="28" t="s">
        <v>8</v>
      </c>
      <c r="O8" s="28"/>
      <c r="P8" s="28"/>
      <c r="Q8" s="28"/>
    </row>
    <row r="9" spans="1:20" ht="15">
      <c r="A9" s="10"/>
      <c r="B9" s="28" t="s">
        <v>9</v>
      </c>
      <c r="C9" s="28"/>
      <c r="D9" s="28" t="s">
        <v>10</v>
      </c>
      <c r="E9" s="28"/>
      <c r="F9" s="28" t="s">
        <v>9</v>
      </c>
      <c r="G9" s="28"/>
      <c r="H9" s="28" t="s">
        <v>10</v>
      </c>
      <c r="I9" s="28"/>
      <c r="J9" s="28" t="s">
        <v>9</v>
      </c>
      <c r="K9" s="28"/>
      <c r="L9" s="28" t="s">
        <v>10</v>
      </c>
      <c r="M9" s="28"/>
      <c r="N9" s="28" t="s">
        <v>9</v>
      </c>
      <c r="O9" s="28"/>
      <c r="P9" s="28" t="s">
        <v>10</v>
      </c>
      <c r="Q9" s="28"/>
    </row>
    <row r="10" spans="1:20" ht="75">
      <c r="A10" s="9" t="s">
        <v>11</v>
      </c>
      <c r="B10" s="9" t="s">
        <v>12</v>
      </c>
      <c r="C10" s="9" t="s">
        <v>13</v>
      </c>
      <c r="D10" s="9" t="s">
        <v>12</v>
      </c>
      <c r="E10" s="9" t="s">
        <v>13</v>
      </c>
      <c r="F10" s="9" t="s">
        <v>12</v>
      </c>
      <c r="G10" s="9" t="s">
        <v>13</v>
      </c>
      <c r="H10" s="9" t="s">
        <v>12</v>
      </c>
      <c r="I10" s="9" t="s">
        <v>13</v>
      </c>
      <c r="J10" s="9" t="s">
        <v>12</v>
      </c>
      <c r="K10" s="9" t="s">
        <v>13</v>
      </c>
      <c r="L10" s="9" t="s">
        <v>12</v>
      </c>
      <c r="M10" s="9" t="s">
        <v>13</v>
      </c>
      <c r="N10" s="9" t="s">
        <v>12</v>
      </c>
      <c r="O10" s="9" t="s">
        <v>13</v>
      </c>
      <c r="P10" s="9" t="s">
        <v>12</v>
      </c>
      <c r="Q10" s="9" t="s">
        <v>13</v>
      </c>
      <c r="R10" s="9" t="s">
        <v>14</v>
      </c>
      <c r="S10" s="9" t="s">
        <v>15</v>
      </c>
      <c r="T10" s="9" t="s">
        <v>16</v>
      </c>
    </row>
    <row r="11" spans="1:20" ht="14.1" customHeight="1">
      <c r="A11" s="1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2" t="str">
        <f>IF(OR(AND(A11="", COUNTBLANK(B11:Q11)=16), IF(LEFT(A11,1)="F", AND(COUNTBLANK(B11:I11)=8, COUNTBLANK(J11:Q11)=0), IF(LEFT(A11,1)="S", AND(COUNTBLANK(J11:Q11)=8, COUNTBLANK(B11:I11)=0), "Error"))), "OK", "Error")</f>
        <v>OK</v>
      </c>
      <c r="S11" s="13" t="str">
        <f>IF(AND(OR(AND(B11&gt;0, F11&gt;0), AND(B11=0, F11=0)), OR(AND(C11&gt;0, G11&gt;0), AND(C11=0, G11=0)), OR(AND(D11&gt;0, H11&gt;0), AND(D11=0, H11=0)), OR(AND(E11&gt;0, I11&gt;0), AND(E11=0, I11=0)), OR(AND(J11&gt;0, N11&gt;0), AND(J11=0, N11=0)), OR(AND(K11&gt;0, O11&gt;0), AND(K11=0, O11=0)), OR(AND(L11&gt;0, P11&gt;0), AND(L11=0, P11=0)), OR(AND(M11&gt;0, Q11&gt;0), AND(M11=0, Q11=0))), "OK", "Commentary Required")</f>
        <v>OK</v>
      </c>
      <c r="T11" s="14"/>
    </row>
    <row r="12" spans="1:20">
      <c r="A12" s="1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12" t="str">
        <f t="shared" ref="R12:R23" si="0">IF(OR(AND(A12="", COUNTBLANK(B12:Q12)=16), IF(LEFT(A12,1)="F", AND(COUNTBLANK(B12:I12)=8, COUNTBLANK(J12:Q12)=0), IF(LEFT(A12,1)="S", AND(COUNTBLANK(J12:Q12)=8, COUNTBLANK(B12:I12)=0), "Error"))), "OK", "Error")</f>
        <v>OK</v>
      </c>
      <c r="S12" s="13" t="str">
        <f t="shared" ref="S12:S21" si="1">IF(AND(OR(AND(B12&gt;0, F12&gt;0), AND(B12=0, F12=0)), OR(AND(C12&gt;0, G12&gt;0), AND(C12=0, G12=0)), OR(AND(D12&gt;0, H12&gt;0), AND(D12=0, H12=0)), OR(AND(E12&gt;0, I12&gt;0), AND(E12=0, I12=0)), OR(AND(J12&gt;0, N12&gt;0), AND(J12=0, N12=0)), OR(AND(K12&gt;0, O12&gt;0), AND(K12=0, O12=0)), OR(AND(L12&gt;0, P12&gt;0), AND(L12=0, P12=0)), OR(AND(M12&gt;0, Q12&gt;0), AND(M12=0, Q12=0))), "OK", "Commentary Required")</f>
        <v>OK</v>
      </c>
      <c r="T12" s="14"/>
    </row>
    <row r="13" spans="1:20">
      <c r="A13" s="1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2" t="str">
        <f t="shared" si="0"/>
        <v>OK</v>
      </c>
      <c r="S13" s="13" t="str">
        <f t="shared" si="1"/>
        <v>OK</v>
      </c>
      <c r="T13" s="14"/>
    </row>
    <row r="14" spans="1:20">
      <c r="A14" s="1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12" t="str">
        <f t="shared" si="0"/>
        <v>OK</v>
      </c>
      <c r="S14" s="13" t="str">
        <f t="shared" si="1"/>
        <v>OK</v>
      </c>
      <c r="T14" s="14"/>
    </row>
    <row r="15" spans="1:20">
      <c r="A15" s="1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2" t="str">
        <f t="shared" si="0"/>
        <v>OK</v>
      </c>
      <c r="S15" s="13" t="str">
        <f t="shared" si="1"/>
        <v>OK</v>
      </c>
      <c r="T15" s="14"/>
    </row>
    <row r="16" spans="1:20">
      <c r="A16" s="1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2" t="str">
        <f t="shared" si="0"/>
        <v>OK</v>
      </c>
      <c r="S16" s="13" t="str">
        <f t="shared" si="1"/>
        <v>OK</v>
      </c>
      <c r="T16" s="14"/>
    </row>
    <row r="17" spans="1:20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12" t="str">
        <f t="shared" si="0"/>
        <v>OK</v>
      </c>
      <c r="S17" s="13" t="str">
        <f t="shared" si="1"/>
        <v>OK</v>
      </c>
      <c r="T17" s="14"/>
    </row>
    <row r="18" spans="1:20">
      <c r="A18" s="1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2" t="str">
        <f t="shared" si="0"/>
        <v>OK</v>
      </c>
      <c r="S18" s="13" t="str">
        <f t="shared" si="1"/>
        <v>OK</v>
      </c>
      <c r="T18" s="14"/>
    </row>
    <row r="19" spans="1:20">
      <c r="A19" s="1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2" t="str">
        <f t="shared" si="0"/>
        <v>OK</v>
      </c>
      <c r="S19" s="13" t="str">
        <f t="shared" si="1"/>
        <v>OK</v>
      </c>
      <c r="T19" s="14"/>
    </row>
    <row r="20" spans="1:20">
      <c r="A20" s="1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2" t="str">
        <f t="shared" si="0"/>
        <v>OK</v>
      </c>
      <c r="S20" s="13" t="str">
        <f t="shared" si="1"/>
        <v>OK</v>
      </c>
      <c r="T20" s="14"/>
    </row>
    <row r="21" spans="1:20">
      <c r="A21" s="1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2" t="str">
        <f t="shared" si="0"/>
        <v>OK</v>
      </c>
      <c r="S21" s="13" t="str">
        <f t="shared" si="1"/>
        <v>OK</v>
      </c>
      <c r="T21" s="14"/>
    </row>
    <row r="22" spans="1:20">
      <c r="A22" s="1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2" t="str">
        <f t="shared" si="0"/>
        <v>OK</v>
      </c>
      <c r="S22" s="13" t="str">
        <f t="shared" ref="S22:S23" si="2">IF(AND(OR(AND(B22&gt;0, F22&gt;0), AND(B22=0, F22=0)), OR(AND(C22&gt;0, G22&gt;0), AND(C22=0, G22=0)), OR(AND(D22&gt;0, H22&gt;0), AND(D22=0, H22=0)), OR(AND(E22&gt;0, I22&gt;0), AND(E22=0, I22=0)), OR(AND(J22&gt;0, N22&gt;0), AND(J22=0, N22=0)), OR(AND(K22&gt;0, O22&gt;0), AND(K22=0, O22=0)), OR(AND(L22&gt;0, P22&gt;0), AND(L22=0, P22=0)), OR(AND(M22&gt;0, Q22&gt;0), AND(M22=0, Q22=0))), "OK", "Commentary Required")</f>
        <v>OK</v>
      </c>
      <c r="T22" s="14"/>
    </row>
    <row r="23" spans="1:20">
      <c r="A23" s="1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2" t="str">
        <f t="shared" si="0"/>
        <v>OK</v>
      </c>
      <c r="S23" s="13" t="str">
        <f t="shared" si="2"/>
        <v>OK</v>
      </c>
      <c r="T23" s="14"/>
    </row>
    <row r="24" spans="1:20" ht="15">
      <c r="A24" s="16" t="s">
        <v>17</v>
      </c>
      <c r="B24" s="25">
        <f t="shared" ref="B24:Q24" si="3">SUM(B11:B23)</f>
        <v>0</v>
      </c>
      <c r="C24" s="25">
        <f t="shared" si="3"/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5">
        <f t="shared" si="3"/>
        <v>0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5">
        <f t="shared" si="3"/>
        <v>0</v>
      </c>
      <c r="O24" s="25">
        <f t="shared" si="3"/>
        <v>0</v>
      </c>
      <c r="P24" s="25">
        <f t="shared" si="3"/>
        <v>0</v>
      </c>
      <c r="Q24" s="25">
        <f t="shared" si="3"/>
        <v>0</v>
      </c>
    </row>
    <row r="25" spans="1:20" ht="37.15" customHeight="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8" spans="1:20">
      <c r="A28" s="19"/>
      <c r="B28" s="20" t="s">
        <v>18</v>
      </c>
      <c r="C28" s="20" t="s">
        <v>16</v>
      </c>
    </row>
    <row r="29" spans="1:20" ht="25.5">
      <c r="A29" s="21" t="s">
        <v>19</v>
      </c>
      <c r="B29" s="22" t="str">
        <f>IF(AND(COUNTIF($B$11:$E$23,"&lt;0")=0,COUNTIF($J$11:$M$23,"&lt;0")=0),"OK","Commentary Required")</f>
        <v>OK</v>
      </c>
      <c r="C29" s="14"/>
    </row>
    <row r="30" spans="1:20" ht="25.5">
      <c r="A30" s="21" t="s">
        <v>20</v>
      </c>
      <c r="B30" s="22" t="str">
        <f>IF(AND(COUNTIF($F$11:$I$23,"&lt;0")=0,COUNTIF($N$11:$Q$23,"&lt;0")=0),"OK","Commentary Required")</f>
        <v>OK</v>
      </c>
      <c r="C30" s="14"/>
    </row>
  </sheetData>
  <sheetProtection insertHyperlinks="0"/>
  <protectedRanges>
    <protectedRange sqref="A3" name="範圍2"/>
  </protectedRanges>
  <mergeCells count="15">
    <mergeCell ref="N9:O9"/>
    <mergeCell ref="P9:Q9"/>
    <mergeCell ref="B9:C9"/>
    <mergeCell ref="D9:E9"/>
    <mergeCell ref="F9:G9"/>
    <mergeCell ref="H9:I9"/>
    <mergeCell ref="J9:K9"/>
    <mergeCell ref="L9:M9"/>
    <mergeCell ref="B6:Q6"/>
    <mergeCell ref="B7:I7"/>
    <mergeCell ref="J7:Q7"/>
    <mergeCell ref="B8:E8"/>
    <mergeCell ref="F8:I8"/>
    <mergeCell ref="J8:M8"/>
    <mergeCell ref="N8:Q8"/>
  </mergeCells>
  <conditionalFormatting sqref="B29:B30">
    <cfRule type="cellIs" dxfId="4" priority="5" operator="equal">
      <formula>"OK"</formula>
    </cfRule>
    <cfRule type="cellIs" dxfId="3" priority="6" operator="equal">
      <formula>"Commentary Required"</formula>
    </cfRule>
  </conditionalFormatting>
  <conditionalFormatting sqref="R11:R23">
    <cfRule type="cellIs" dxfId="2" priority="7" operator="equal">
      <formula>"Error"</formula>
    </cfRule>
  </conditionalFormatting>
  <conditionalFormatting sqref="R11:S23">
    <cfRule type="cellIs" dxfId="1" priority="1" operator="equal">
      <formula>"OK"</formula>
    </cfRule>
  </conditionalFormatting>
  <conditionalFormatting sqref="S11:S23">
    <cfRule type="cellIs" dxfId="0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B11:Q23" xr:uid="{01B4243B-95A1-4495-BC82-9886A38E8A11}">
      <formula1>-99999999999</formula1>
      <formula2>99999999999</formula2>
    </dataValidation>
  </dataValidations>
  <pageMargins left="0.7" right="0.7" top="0.75" bottom="0.75" header="0.3" footer="0.3"/>
  <pageSetup paperSize="8" scale="57" orientation="landscape" r:id="rId1"/>
  <drawing r:id="rId2"/>
  <legacyDrawing r:id="rId3"/>
  <controls>
    <mc:AlternateContent xmlns:mc="http://schemas.openxmlformats.org/markup-compatibility/2006">
      <mc:Choice Requires="x14">
        <control shapeId="9219" r:id="rId4" name="BQMED_Clear_Worksheet">
          <controlPr defaultSize="0" autoLine="0" autoPict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504825</xdr:colOff>
                <xdr:row>4</xdr:row>
                <xdr:rowOff>19050</xdr:rowOff>
              </to>
            </anchor>
          </controlPr>
        </control>
      </mc:Choice>
      <mc:Fallback>
        <control shapeId="9219" r:id="rId4" name="BQMED_Clear_Worksheet"/>
      </mc:Fallback>
    </mc:AlternateContent>
    <mc:AlternateContent xmlns:mc="http://schemas.openxmlformats.org/markup-compatibility/2006">
      <mc:Choice Requires="x14">
        <control shapeId="9218" r:id="rId6" name="BQMED_deleterow0">
          <controlPr defaultSize="0" autoLine="0" r:id="rId7">
            <anchor moveWithCells="1">
              <from>
                <xdr:col>3</xdr:col>
                <xdr:colOff>57150</xdr:colOff>
                <xdr:row>24</xdr:row>
                <xdr:rowOff>57150</xdr:rowOff>
              </from>
              <to>
                <xdr:col>4</xdr:col>
                <xdr:colOff>542925</xdr:colOff>
                <xdr:row>24</xdr:row>
                <xdr:rowOff>381000</xdr:rowOff>
              </to>
            </anchor>
          </controlPr>
        </control>
      </mc:Choice>
      <mc:Fallback>
        <control shapeId="9218" r:id="rId6" name="BQMED_deleterow0"/>
      </mc:Fallback>
    </mc:AlternateContent>
    <mc:AlternateContent xmlns:mc="http://schemas.openxmlformats.org/markup-compatibility/2006">
      <mc:Choice Requires="x14">
        <control shapeId="9217" r:id="rId8" name="BQMED_addrow0">
          <controlPr defaultSize="0" autoLine="0" r:id="rId9">
            <anchor moveWithCells="1">
              <from>
                <xdr:col>1</xdr:col>
                <xdr:colOff>57150</xdr:colOff>
                <xdr:row>24</xdr:row>
                <xdr:rowOff>57150</xdr:rowOff>
              </from>
              <to>
                <xdr:col>2</xdr:col>
                <xdr:colOff>542925</xdr:colOff>
                <xdr:row>24</xdr:row>
                <xdr:rowOff>381000</xdr:rowOff>
              </to>
            </anchor>
          </controlPr>
        </control>
      </mc:Choice>
      <mc:Fallback>
        <control shapeId="9217" r:id="rId8" name="BQMED_addrow0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A797F4B6AFC0CF4E91695D0A351844E7" ma:contentTypeVersion="18" ma:contentTypeDescription="建立新的文件。" ma:contentTypeScope="" ma:versionID="92e546fa67299111fc49eff525e9c93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2d0ebf91090327916f8536b8905c0b4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影像標籤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A3E29-CC47-4979-A963-0D3D65E22246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13e621c5-9dc0-45e5-862d-e71ac435d2e2"/>
    <ds:schemaRef ds:uri="http://schemas.openxmlformats.org/package/2006/metadata/core-properties"/>
    <ds:schemaRef ds:uri="0e014752-10d2-4e4e-b400-508dd7461717"/>
  </ds:schemaRefs>
</ds:datastoreItem>
</file>

<file path=customXml/itemProps2.xml><?xml version="1.0" encoding="utf-8"?>
<ds:datastoreItem xmlns:ds="http://schemas.openxmlformats.org/officeDocument/2006/customXml" ds:itemID="{4B801766-020D-4FDD-8E34-31F2B5B3E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7A13D-706B-4777-BF51-5D0105373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B.Q.MED</vt:lpstr>
      <vt:lpstr>B.Q.MED!B.Q.MED_End_Row_0</vt:lpstr>
      <vt:lpstr>B.Q.MED!B.Q.MED_Start_Row_0</vt:lpstr>
      <vt:lpstr>B.Q.MED_SUM</vt:lpstr>
      <vt:lpstr>B.Q.MED!B.VHIS_End_Row_0</vt:lpstr>
      <vt:lpstr>RULEB28</vt:lpstr>
      <vt:lpstr>RULEB29</vt:lpstr>
      <vt:lpstr>RULEC28</vt:lpstr>
      <vt:lpstr>RULEC29</vt:lpstr>
      <vt:lpstr>RULER11</vt:lpstr>
      <vt:lpstr>RULES11</vt:lpstr>
      <vt:lpstr>RULET11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cp:lastPrinted>2024-10-03T10:11:46Z</cp:lastPrinted>
  <dcterms:created xsi:type="dcterms:W3CDTF">2024-09-18T17:18:28Z</dcterms:created>
  <dcterms:modified xsi:type="dcterms:W3CDTF">2024-10-07T09:34:40Z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